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huviharidus\HH-HT 2024\Kava kinnitamine\"/>
    </mc:Choice>
  </mc:AlternateContent>
  <bookViews>
    <workbookView xWindow="0" yWindow="0" windowWidth="28800" windowHeight="14100"/>
  </bookViews>
  <sheets>
    <sheet name="KAVA 20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15" i="1"/>
  <c r="I16" i="1"/>
  <c r="I17" i="1"/>
  <c r="I14" i="1"/>
  <c r="D28" i="1" l="1"/>
  <c r="I19" i="1"/>
</calcChain>
</file>

<file path=xl/sharedStrings.xml><?xml version="1.0" encoding="utf-8"?>
<sst xmlns="http://schemas.openxmlformats.org/spreadsheetml/2006/main" count="68" uniqueCount="48">
  <si>
    <t>Kava periood</t>
  </si>
  <si>
    <t>Noorte arv vanus 7-19</t>
  </si>
  <si>
    <t>Unikaalsete noorte arv (7-19), kes juba osalevad huvihariduses ja -tegevuses (eelneva aasta 1. oktoobri seisuga)</t>
  </si>
  <si>
    <t>Võimaluste arv</t>
  </si>
  <si>
    <t>Huvihariduse ja -tegevuse toetuse prognoositav summa</t>
  </si>
  <si>
    <t>Eelmise perioodi toetuse jääk</t>
  </si>
  <si>
    <t>Kohaliku omavalitsuse huvihariduse ja -tegevuse eelarve perioodi kohta ilma täiendava toetuseta</t>
  </si>
  <si>
    <t>Elluviidavate tegevuste arv</t>
  </si>
  <si>
    <t>TEGEVUS</t>
  </si>
  <si>
    <t>LAHENDAMIST VAJAV KITSASKOHT</t>
  </si>
  <si>
    <t>Tegevuse elluviimisega seotud tööjõukulud</t>
  </si>
  <si>
    <t>Tegevuse elluviimisega seotud transpordikulud</t>
  </si>
  <si>
    <t>Tegevuse elluviimisega seotud vahendite soetamise kulud</t>
  </si>
  <si>
    <t>Tegevuse elluviimisega seotud muud kulud</t>
  </si>
  <si>
    <t>Tegevuse elluviimiseks kuluv summa</t>
  </si>
  <si>
    <t>Huviala valdkond</t>
  </si>
  <si>
    <t>KOKKU</t>
  </si>
  <si>
    <t>Tegevus</t>
  </si>
  <si>
    <t>Summa</t>
  </si>
  <si>
    <t>Tegevused HEV noortele</t>
  </si>
  <si>
    <t>Tegevused LTT valdkonnas</t>
  </si>
  <si>
    <t>Tegevused riskigrupi noortele</t>
  </si>
  <si>
    <t>Kättesaadavuse suurendamine lasterikastele ja toimetulekuraskustes peredele</t>
  </si>
  <si>
    <t>Laagrites osalemise võimaluste suurendamine</t>
  </si>
  <si>
    <t>Laagrites osalemise võimaldamine</t>
  </si>
  <si>
    <t>Kättesaadavus huvitegevusele</t>
  </si>
  <si>
    <t>Kultuur, sport, LTT, valdkondade ülesed</t>
  </si>
  <si>
    <t>LTT, valdkondade ülesed</t>
  </si>
  <si>
    <t>1.</t>
  </si>
  <si>
    <t>2.</t>
  </si>
  <si>
    <t>3.</t>
  </si>
  <si>
    <t>4.</t>
  </si>
  <si>
    <t>5.</t>
  </si>
  <si>
    <t>Loodud võimaluste jätkamine ja hoidmine HEV noortele</t>
  </si>
  <si>
    <t>Kuigi HEV noortele suunatud huvihariduse ja -tegevuse osalusvõimalused on kasvanud, on neid endiselt märgatavalt vähem, kui mitte HEV noortele pakutavaid võimalusi. Enamus HEV noori saaks hakkama tavarühmas (juhul kui õpetajal on vastav ettevalmistus), kuid osa neist vajab väiksemat gruppi või muud erituge / eritegevust / metoodikat. Kuna HEV noorte hulk koolides on kasvavas trendis, peame vähenenud toetuse tingimustes eelmiste aastatega loodud võimaluste jätkamise toetamist kõige olulisemaks, et HEV noortel oleks võimalus huviharidusest ja -tegevusest osa saada.</t>
  </si>
  <si>
    <t>Loodud võimaluste jätkamine ja hoidmine LTT valdkonnas</t>
  </si>
  <si>
    <t>LTT valdkonnas on Viljandis endiselt mitu korda vähem võimalusi osalemiseks, kui teistes valdkondades (kaunid kunstid ja sport). Seepärast vajab valdkond jätkuvalt järjepidevat toetamist. Sarnaselt HEV noortele suunatud tegevustega, vajab valdkond vähenenud toetuse tingimustes eelkõige loodud võimaluste hoidmist, et noortel oleks enda valitud ringis võimalik jätkata.</t>
  </si>
  <si>
    <t>Loodud võimaluste jätkamine  ja hoidmine riskigrupi noortele.</t>
  </si>
  <si>
    <t>Riskigrupi noored vajavad tihti teistsugust teadlikku lähenemist ning väiksemat gruppi tegevuste läbiviimisel, samuti neile tuttavat / turvalist keskkonda.Seepärast peame oluliseks, et Viljandi Avatud noortetoas alustatud tegevused saaksid kindlasti jätkuda, kuna nimetatud meeskond on saanud rinskigrupi noortega hea kontakti.</t>
  </si>
  <si>
    <t>Viimastel aastatel kriisist kriisi liikumise tõttu on laste ja noorte viibimine ekraanide taga mitmekordistunud ning nad vajavad leevendavat meedet. Laste ja noorte laagrites osalemise toetamine suurendab nende võimalusi veeta kevadel - suvel - sügisel aega aktiivset (välitingimustes)ekraanivaba aega.Samuti on meede toetuseks lapsevanematele, kelle rahaline kitsikus on maailma majanduses oleva olukorra tõttu suurenenud.</t>
  </si>
  <si>
    <t>Viljandi linn on andnud ja annab huvihariduse õppetasu vabastust peredele, kus kasvab 3 ja rohkem last ning samuti toimetulekuraskustes peredele. Üks aasta on nüüd saadud vabastust küsida ka neile huviringidele, mida korraldavad ühingud, kes ei ole ennast huvikooliks registreerinud (huvitegevus), seega on tänu sellele lasterikaste ja toimetulekuraskustes perede lastele Viljandi linnas pakutavate võimaluste kättesaadavus suurenenud. Kuna nimetatud ühingud pakuvad enamuses huvitegevust valdkondades, mida huvikoolid ei paku, peame antud tegevusega jätkamist väga oluliseks.</t>
  </si>
  <si>
    <t>Tegevust korradatakse Viljandi Linnavolikogu 17.12.2020 määruse nr 99 "Viljandi linna huvikoolide õppetasu maksmise ja õppetasu soodustuse andmise kord" alusel.</t>
  </si>
  <si>
    <t>Tegevuste korraldamise metoodika</t>
  </si>
  <si>
    <t>Tegevus korraldatakse taotlusvoorudena, millest üks kuulutatakse välja kevadel ja teine sügisel.Taotlusvoorus on kõigil Viljandi linnas tegutsevatel koolidel, huvikoolidel (sh erakoolidel ja erahuvikoolidel) ja huvitegevust pakkuvatel eraühingutel  võrdne võimalus osaleda. Taotlusvooru avamisest antakse teada avaliku pressiteate, samuti otsekirjadena sihtgrupile. Toetuse saajad ning toetussummad otsustab laekunud taotluste alusel Haridus- ja kultuuriamet ning valdkonna abilinnapea. Toetuse prioriteet on toetada huviringide korraldamist (järjepidev kindla intervalliga tegevus). 2023. aasta priroteet on varasematel aastatel toetuse eest juba loodud huviringide jätkumine.</t>
  </si>
  <si>
    <t>Tegevused planeerib ja korraldab Viljandi Avatud Noortetuba.</t>
  </si>
  <si>
    <t>Tegevus korraldatakse jooksvalt avatud toatlusvooruna. Toetust antakse ühe lapse laagri eest kuni 50 eurot. Igale lapsele määratakse toetust üks kord. Toetust määratakse lastele, kes on Viljandi linna registreeritud. Toetust saavad küsida munitsipaalhuvikoolid, erahuvikoolid ja huvitegevust pakkuvad eraühingud enda laagrites osalevatele Viljandi linna lastele või ka otse lapsevanemad. Taotlusvooru avamisest antakse teada avaliku pressiteatega, samuti otsekirjadena koolidele, huvikoolidele, eraühingutele. Toetuse saavad kõik, kes vastavad toetuse saamise tingimustele.</t>
  </si>
  <si>
    <t>VILJANDI LINNAVALITSUSE HUVIHARIDUSE JA -TEGEVUSE KAVA 2024</t>
  </si>
  <si>
    <t>15.01.2024 - 31.12.2024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</si>
</sst>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14" x14ac:knownFonts="1">
    <font>
      <sz val="12"/>
      <color theme="1"/>
      <name val="Calibri"/>
      <family val="2"/>
      <scheme val="minor"/>
    </font>
    <font>
      <b/>
      <sz val="10"/>
      <color theme="1"/>
      <name val="Calibri"/>
      <family val="2"/>
      <charset val="186"/>
      <scheme val="minor"/>
    </font>
    <font>
      <i/>
      <sz val="12"/>
      <name val="Arial Narrow"/>
      <family val="2"/>
      <charset val="186"/>
    </font>
    <font>
      <i/>
      <sz val="12"/>
      <color theme="1"/>
      <name val="Arial Narrow"/>
      <family val="2"/>
      <charset val="186"/>
    </font>
    <font>
      <b/>
      <sz val="12"/>
      <color theme="1"/>
      <name val="Calibri"/>
      <family val="2"/>
      <scheme val="minor"/>
    </font>
    <font>
      <i/>
      <sz val="12"/>
      <color theme="1"/>
      <name val="Calibri"/>
      <family val="2"/>
      <scheme val="minor"/>
    </font>
    <font>
      <sz val="12"/>
      <name val="Calibri"/>
      <family val="2"/>
      <scheme val="minor"/>
    </font>
    <font>
      <b/>
      <sz val="14"/>
      <color theme="1"/>
      <name val="Calibri"/>
      <family val="2"/>
      <scheme val="minor"/>
    </font>
    <font>
      <b/>
      <i/>
      <sz val="14"/>
      <name val="Arial Narrow"/>
      <family val="2"/>
    </font>
    <font>
      <i/>
      <sz val="12"/>
      <name val="Arial Narrow"/>
      <family val="2"/>
    </font>
    <font>
      <b/>
      <i/>
      <sz val="14"/>
      <color theme="1"/>
      <name val="Arial Narrow"/>
      <family val="2"/>
    </font>
    <font>
      <b/>
      <sz val="16"/>
      <color theme="1"/>
      <name val="Calibri"/>
      <family val="2"/>
      <scheme val="minor"/>
    </font>
    <font>
      <b/>
      <i/>
      <sz val="16"/>
      <name val="Arial Narrow"/>
      <family val="2"/>
    </font>
    <font>
      <i/>
      <sz val="12"/>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applyNumberFormat="1"/>
    <xf numFmtId="0" fontId="0" fillId="0" borderId="1" xfId="0" applyNumberFormat="1" applyBorder="1"/>
    <xf numFmtId="0" fontId="0" fillId="0" borderId="1" xfId="0" applyNumberFormat="1" applyBorder="1" applyAlignment="1">
      <alignment wrapText="1"/>
    </xf>
    <xf numFmtId="0" fontId="1" fillId="0" borderId="1" xfId="0" applyNumberFormat="1" applyFont="1" applyBorder="1" applyAlignment="1">
      <alignment wrapText="1"/>
    </xf>
    <xf numFmtId="0" fontId="2" fillId="2" borderId="1" xfId="0" applyFont="1" applyFill="1" applyBorder="1" applyAlignment="1">
      <alignment horizontal="left" vertical="top" wrapText="1"/>
    </xf>
    <xf numFmtId="0" fontId="3" fillId="0" borderId="1" xfId="0" applyFont="1" applyBorder="1" applyAlignment="1">
      <alignment horizontal="center" vertical="top" wrapText="1"/>
    </xf>
    <xf numFmtId="6" fontId="0" fillId="0" borderId="0" xfId="0" applyNumberFormat="1"/>
    <xf numFmtId="6" fontId="2" fillId="0" borderId="1" xfId="0" applyNumberFormat="1" applyFont="1" applyBorder="1" applyAlignment="1">
      <alignment horizontal="center" vertical="top"/>
    </xf>
    <xf numFmtId="0" fontId="4" fillId="0" borderId="1" xfId="0" applyNumberFormat="1" applyFont="1" applyBorder="1"/>
    <xf numFmtId="0" fontId="6" fillId="0" borderId="1" xfId="0" applyNumberFormat="1" applyFont="1" applyBorder="1" applyAlignment="1">
      <alignment wrapText="1"/>
    </xf>
    <xf numFmtId="0" fontId="4" fillId="0" borderId="0" xfId="0" applyNumberFormat="1" applyFont="1" applyAlignment="1">
      <alignment horizontal="center"/>
    </xf>
    <xf numFmtId="0" fontId="0" fillId="0" borderId="0" xfId="0" applyNumberFormat="1" applyBorder="1"/>
    <xf numFmtId="0" fontId="0" fillId="0" borderId="0" xfId="0" applyNumberFormat="1" applyAlignment="1">
      <alignment horizontal="center"/>
    </xf>
    <xf numFmtId="0" fontId="5" fillId="0" borderId="1" xfId="0" applyNumberFormat="1" applyFont="1" applyBorder="1" applyAlignment="1">
      <alignment horizontal="center" vertical="top"/>
    </xf>
    <xf numFmtId="0" fontId="8" fillId="0" borderId="1" xfId="0" applyFont="1" applyBorder="1" applyAlignment="1">
      <alignment horizontal="left" vertical="top" wrapText="1"/>
    </xf>
    <xf numFmtId="6" fontId="8" fillId="0" borderId="1" xfId="0" applyNumberFormat="1" applyFont="1" applyBorder="1" applyAlignment="1">
      <alignment horizontal="center" vertical="top"/>
    </xf>
    <xf numFmtId="0" fontId="3" fillId="0" borderId="0" xfId="0" applyNumberFormat="1" applyFont="1" applyFill="1" applyBorder="1" applyAlignment="1">
      <alignment horizontal="center" vertical="top" wrapText="1"/>
    </xf>
    <xf numFmtId="0" fontId="10" fillId="0" borderId="1" xfId="0" applyFont="1" applyBorder="1" applyAlignment="1">
      <alignment horizontal="left" vertical="top" wrapText="1"/>
    </xf>
    <xf numFmtId="0" fontId="9" fillId="2" borderId="1" xfId="0" applyFont="1" applyFill="1" applyBorder="1" applyAlignment="1">
      <alignment vertical="top" wrapText="1"/>
    </xf>
    <xf numFmtId="0" fontId="4" fillId="0" borderId="0" xfId="0" applyNumberFormat="1" applyFont="1" applyBorder="1" applyAlignment="1">
      <alignment horizontal="center"/>
    </xf>
    <xf numFmtId="0" fontId="11" fillId="0" borderId="1" xfId="0" applyNumberFormat="1" applyFont="1" applyBorder="1"/>
    <xf numFmtId="0" fontId="7" fillId="0" borderId="1" xfId="0" applyNumberFormat="1" applyFont="1" applyBorder="1" applyAlignment="1">
      <alignment vertical="top"/>
    </xf>
    <xf numFmtId="0" fontId="4" fillId="0" borderId="2" xfId="0" applyNumberFormat="1" applyFont="1" applyBorder="1"/>
    <xf numFmtId="0" fontId="0" fillId="0" borderId="2" xfId="0" applyNumberFormat="1" applyBorder="1"/>
    <xf numFmtId="0" fontId="0" fillId="0" borderId="3" xfId="0" applyNumberFormat="1" applyBorder="1"/>
    <xf numFmtId="0" fontId="0" fillId="0" borderId="3" xfId="0" applyNumberFormat="1" applyFill="1" applyBorder="1"/>
    <xf numFmtId="0" fontId="11" fillId="0" borderId="3" xfId="0" applyNumberFormat="1" applyFont="1" applyBorder="1"/>
    <xf numFmtId="6" fontId="2" fillId="0" borderId="1" xfId="0" applyNumberFormat="1" applyFont="1" applyFill="1" applyBorder="1" applyAlignment="1">
      <alignment horizontal="center" vertical="top"/>
    </xf>
    <xf numFmtId="6" fontId="12" fillId="0" borderId="1" xfId="0" applyNumberFormat="1" applyFont="1" applyBorder="1" applyAlignment="1">
      <alignment horizontal="center" vertical="top"/>
    </xf>
    <xf numFmtId="0" fontId="4" fillId="0" borderId="0" xfId="0" applyNumberFormat="1" applyFont="1" applyBorder="1" applyAlignment="1">
      <alignment horizontal="left"/>
    </xf>
    <xf numFmtId="0" fontId="0" fillId="0" borderId="1" xfId="0" applyNumberFormat="1" applyFill="1" applyBorder="1"/>
    <xf numFmtId="0" fontId="4" fillId="0" borderId="0" xfId="0" applyNumberFormat="1" applyFont="1" applyFill="1" applyBorder="1"/>
    <xf numFmtId="0" fontId="2" fillId="0" borderId="1" xfId="0" applyNumberFormat="1" applyFont="1" applyBorder="1" applyAlignment="1">
      <alignment horizontal="center" vertical="top"/>
    </xf>
    <xf numFmtId="0" fontId="0" fillId="0" borderId="0" xfId="0" applyNumberFormat="1" applyFont="1" applyBorder="1"/>
    <xf numFmtId="0" fontId="2" fillId="0" borderId="1" xfId="0" applyNumberFormat="1" applyFont="1" applyFill="1" applyBorder="1" applyAlignment="1">
      <alignment horizontal="center" vertical="top"/>
    </xf>
    <xf numFmtId="0" fontId="13" fillId="0" borderId="1" xfId="0" applyNumberFormat="1" applyFont="1" applyBorder="1" applyAlignment="1">
      <alignment horizontal="center"/>
    </xf>
    <xf numFmtId="0" fontId="0" fillId="0" borderId="1" xfId="0" applyNumberFormat="1" applyBorder="1" applyAlignment="1">
      <alignment horizontal="left"/>
    </xf>
    <xf numFmtId="0" fontId="0" fillId="0" borderId="1" xfId="0" applyNumberFormat="1" applyBorder="1" applyAlignment="1">
      <alignment horizontal="left" wrapText="1"/>
    </xf>
    <xf numFmtId="0" fontId="7" fillId="0" borderId="0" xfId="0" applyNumberFormat="1" applyFont="1" applyAlignment="1">
      <alignment horizontal="left"/>
    </xf>
    <xf numFmtId="0" fontId="0" fillId="0" borderId="1" xfId="0" applyNumberFormat="1" applyFont="1" applyBorder="1" applyAlignment="1">
      <alignment horizontal="left" wrapText="1"/>
    </xf>
  </cellXfs>
  <cellStyles count="1">
    <cellStyle name="Normaallaa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aak Raie" id="{F4A4CD72-B305-411F-997A-40D83A94ED3B}" userId="S::jaak.raie@viljandi.ee::39e36817-8de4-4623-bcf2-9490ded26c8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7" dT="2020-11-24T11:34:29.20" personId="{F4A4CD72-B305-411F-997A-40D83A94ED3B}" id="{66E6061D-631A-4D44-A917-15D8EF1668C9}">
    <text>hinnagulin, vajab Fredist ülearvutamist</text>
  </threadedComment>
  <threadedComment ref="B44" dT="2020-12-29T14:31:33.27" personId="{F4A4CD72-B305-411F-997A-40D83A94ED3B}" id="{8EE65448-42F9-4EA7-AF7F-34C6694BA509}">
    <text>Huvikoolilt tuleb koondarve 10159 euro peale, selles ka seesama huviring 2618 eur ning muu enamuses automudelismi loomine</text>
  </threadedComment>
  <threadedComment ref="B45" dT="2020-12-29T22:08:58.20" personId="{F4A4CD72-B305-411F-997A-40D83A94ED3B}" id="{A241D4EA-938A-4706-81A7-EEE0DB483A11}">
    <text>JR lisatud 30.12.20</text>
  </threadedComment>
  <threadedComment ref="B46" dT="2020-12-29T22:09:14.30" personId="{F4A4CD72-B305-411F-997A-40D83A94ED3B}" id="{E611CD9A-72FA-4A0C-8D02-9FB35F181CC1}">
    <text>JR lisatud 30.12.20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tabSelected="1" zoomScale="90" zoomScaleNormal="90" workbookViewId="0">
      <selection activeCell="E8" sqref="E8"/>
    </sheetView>
  </sheetViews>
  <sheetFormatPr defaultRowHeight="15.75" x14ac:dyDescent="0.25"/>
  <cols>
    <col min="1" max="1" width="4.25" customWidth="1"/>
    <col min="2" max="2" width="3.125" customWidth="1"/>
    <col min="3" max="3" width="38.25" customWidth="1"/>
    <col min="4" max="4" width="36.125" customWidth="1"/>
    <col min="5" max="5" width="11.625" customWidth="1"/>
    <col min="6" max="6" width="8" customWidth="1"/>
    <col min="7" max="7" width="10.125" customWidth="1"/>
    <col min="8" max="8" width="10.375" customWidth="1"/>
    <col min="9" max="10" width="13.125" customWidth="1"/>
  </cols>
  <sheetData>
    <row r="2" spans="2:11" ht="18.75" x14ac:dyDescent="0.3">
      <c r="C2" s="38" t="s">
        <v>46</v>
      </c>
      <c r="D2" s="38"/>
      <c r="E2" s="38"/>
      <c r="F2" s="38"/>
    </row>
    <row r="3" spans="2:11" x14ac:dyDescent="0.25">
      <c r="C3" s="12"/>
      <c r="D3" s="12"/>
      <c r="E3" s="12"/>
      <c r="F3" s="12"/>
    </row>
    <row r="4" spans="2:11" x14ac:dyDescent="0.25">
      <c r="C4" s="1" t="s">
        <v>0</v>
      </c>
      <c r="D4" s="7" t="s">
        <v>47</v>
      </c>
    </row>
    <row r="5" spans="2:11" x14ac:dyDescent="0.25">
      <c r="C5" s="2" t="s">
        <v>1</v>
      </c>
      <c r="D5" s="32">
        <v>2493</v>
      </c>
    </row>
    <row r="6" spans="2:11" ht="47.25" x14ac:dyDescent="0.25">
      <c r="C6" s="9" t="s">
        <v>2</v>
      </c>
      <c r="D6" s="34">
        <v>1615</v>
      </c>
    </row>
    <row r="7" spans="2:11" x14ac:dyDescent="0.25">
      <c r="C7" s="2" t="s">
        <v>3</v>
      </c>
      <c r="D7" s="34">
        <v>183</v>
      </c>
    </row>
    <row r="8" spans="2:11" ht="31.5" x14ac:dyDescent="0.25">
      <c r="C8" s="2" t="s">
        <v>4</v>
      </c>
      <c r="D8" s="7">
        <v>55820</v>
      </c>
    </row>
    <row r="9" spans="2:11" x14ac:dyDescent="0.25">
      <c r="C9" s="9" t="s">
        <v>5</v>
      </c>
      <c r="D9" s="27">
        <v>3183</v>
      </c>
    </row>
    <row r="10" spans="2:11" ht="47.25" x14ac:dyDescent="0.25">
      <c r="C10" s="9" t="s">
        <v>6</v>
      </c>
      <c r="D10" s="27">
        <v>2558594</v>
      </c>
    </row>
    <row r="11" spans="2:11" x14ac:dyDescent="0.25">
      <c r="C11" s="2" t="s">
        <v>7</v>
      </c>
      <c r="D11" s="35">
        <v>5</v>
      </c>
    </row>
    <row r="12" spans="2:11" x14ac:dyDescent="0.25">
      <c r="C12" s="7"/>
      <c r="D12" s="7"/>
    </row>
    <row r="13" spans="2:11" ht="77.25" x14ac:dyDescent="0.25">
      <c r="B13" s="1"/>
      <c r="C13" s="3" t="s">
        <v>8</v>
      </c>
      <c r="D13" s="3" t="s">
        <v>9</v>
      </c>
      <c r="E13" s="3" t="s">
        <v>10</v>
      </c>
      <c r="F13" s="3" t="s">
        <v>11</v>
      </c>
      <c r="G13" s="3" t="s">
        <v>12</v>
      </c>
      <c r="H13" s="3" t="s">
        <v>13</v>
      </c>
      <c r="I13" s="3" t="s">
        <v>14</v>
      </c>
      <c r="J13" s="3" t="s">
        <v>15</v>
      </c>
    </row>
    <row r="14" spans="2:11" ht="220.5" x14ac:dyDescent="0.25">
      <c r="B14" s="21" t="s">
        <v>28</v>
      </c>
      <c r="C14" s="14" t="s">
        <v>33</v>
      </c>
      <c r="D14" s="4" t="s">
        <v>34</v>
      </c>
      <c r="E14" s="13">
        <v>10000</v>
      </c>
      <c r="F14" s="13">
        <v>1000</v>
      </c>
      <c r="G14" s="13">
        <v>3000</v>
      </c>
      <c r="H14" s="13"/>
      <c r="I14" s="15">
        <f>SUM(E14:H14)</f>
        <v>14000</v>
      </c>
      <c r="J14" s="5" t="s">
        <v>26</v>
      </c>
    </row>
    <row r="15" spans="2:11" ht="141.75" x14ac:dyDescent="0.25">
      <c r="B15" s="21" t="s">
        <v>29</v>
      </c>
      <c r="C15" s="14" t="s">
        <v>35</v>
      </c>
      <c r="D15" s="4" t="s">
        <v>36</v>
      </c>
      <c r="E15" s="13">
        <v>7000</v>
      </c>
      <c r="F15" s="13">
        <v>1000</v>
      </c>
      <c r="G15" s="13">
        <v>10000</v>
      </c>
      <c r="H15" s="13"/>
      <c r="I15" s="15">
        <f t="shared" ref="I15:I18" si="0">SUM(E15:H15)</f>
        <v>18000</v>
      </c>
      <c r="J15" s="5" t="s">
        <v>27</v>
      </c>
    </row>
    <row r="16" spans="2:11" ht="126" x14ac:dyDescent="0.25">
      <c r="B16" s="21" t="s">
        <v>30</v>
      </c>
      <c r="C16" s="17" t="s">
        <v>37</v>
      </c>
      <c r="D16" s="18" t="s">
        <v>38</v>
      </c>
      <c r="E16" s="13">
        <v>1500</v>
      </c>
      <c r="F16" s="13">
        <v>400</v>
      </c>
      <c r="G16" s="13">
        <v>603</v>
      </c>
      <c r="H16" s="13">
        <v>500</v>
      </c>
      <c r="I16" s="15">
        <f t="shared" si="0"/>
        <v>3003</v>
      </c>
      <c r="J16" s="5" t="s">
        <v>26</v>
      </c>
      <c r="K16" s="16"/>
    </row>
    <row r="17" spans="2:12" ht="165.75" customHeight="1" x14ac:dyDescent="0.25">
      <c r="B17" s="21" t="s">
        <v>31</v>
      </c>
      <c r="C17" s="17" t="s">
        <v>23</v>
      </c>
      <c r="D17" s="18" t="s">
        <v>39</v>
      </c>
      <c r="E17" s="13"/>
      <c r="F17" s="13"/>
      <c r="G17" s="13"/>
      <c r="H17" s="13">
        <v>20000</v>
      </c>
      <c r="I17" s="15">
        <f t="shared" si="0"/>
        <v>20000</v>
      </c>
      <c r="J17" s="5" t="s">
        <v>26</v>
      </c>
      <c r="K17" s="16"/>
    </row>
    <row r="18" spans="2:12" ht="220.5" x14ac:dyDescent="0.25">
      <c r="B18" s="21" t="s">
        <v>32</v>
      </c>
      <c r="C18" s="17" t="s">
        <v>22</v>
      </c>
      <c r="D18" s="18" t="s">
        <v>40</v>
      </c>
      <c r="E18" s="13"/>
      <c r="F18" s="13"/>
      <c r="G18" s="13"/>
      <c r="H18" s="13">
        <v>4000</v>
      </c>
      <c r="I18" s="15">
        <f t="shared" si="0"/>
        <v>4000</v>
      </c>
      <c r="J18" s="5" t="s">
        <v>26</v>
      </c>
      <c r="K18" s="16"/>
    </row>
    <row r="19" spans="2:12" ht="20.25" x14ac:dyDescent="0.25">
      <c r="B19" s="1"/>
      <c r="C19" s="8" t="s">
        <v>16</v>
      </c>
      <c r="D19" s="1"/>
      <c r="E19" s="1"/>
      <c r="F19" s="1"/>
      <c r="G19" s="1"/>
      <c r="H19" s="1"/>
      <c r="I19" s="28">
        <f>SUM(I14:I18)</f>
        <v>59003</v>
      </c>
      <c r="J19" s="1"/>
    </row>
    <row r="21" spans="2:12" x14ac:dyDescent="0.25">
      <c r="I21" s="6"/>
    </row>
    <row r="22" spans="2:12" x14ac:dyDescent="0.25">
      <c r="B22" s="1"/>
      <c r="C22" s="22" t="s">
        <v>17</v>
      </c>
      <c r="D22" s="8" t="s">
        <v>18</v>
      </c>
      <c r="E22" s="29"/>
      <c r="F22" s="10"/>
      <c r="G22" s="19"/>
      <c r="H22" s="19"/>
    </row>
    <row r="23" spans="2:12" x14ac:dyDescent="0.25">
      <c r="B23" s="1" t="s">
        <v>28</v>
      </c>
      <c r="C23" s="23" t="s">
        <v>19</v>
      </c>
      <c r="D23" s="1">
        <v>14000</v>
      </c>
      <c r="E23" s="33"/>
      <c r="G23" s="11"/>
      <c r="H23" s="11"/>
    </row>
    <row r="24" spans="2:12" x14ac:dyDescent="0.25">
      <c r="B24" s="1" t="s">
        <v>29</v>
      </c>
      <c r="C24" s="23" t="s">
        <v>20</v>
      </c>
      <c r="D24" s="1">
        <v>18000</v>
      </c>
      <c r="E24" s="33"/>
      <c r="G24" s="11"/>
      <c r="H24" s="11"/>
    </row>
    <row r="25" spans="2:12" x14ac:dyDescent="0.25">
      <c r="B25" s="1" t="s">
        <v>30</v>
      </c>
      <c r="C25" s="24" t="s">
        <v>21</v>
      </c>
      <c r="D25" s="1">
        <v>3003</v>
      </c>
      <c r="E25" s="33"/>
      <c r="G25" s="11"/>
      <c r="H25" s="11"/>
    </row>
    <row r="26" spans="2:12" x14ac:dyDescent="0.25">
      <c r="B26" s="1" t="s">
        <v>31</v>
      </c>
      <c r="C26" s="25" t="s">
        <v>24</v>
      </c>
      <c r="D26" s="1">
        <v>20000</v>
      </c>
      <c r="E26" s="11"/>
      <c r="G26" s="11"/>
      <c r="H26" s="11"/>
    </row>
    <row r="27" spans="2:12" x14ac:dyDescent="0.25">
      <c r="B27" s="1" t="s">
        <v>32</v>
      </c>
      <c r="C27" s="25" t="s">
        <v>25</v>
      </c>
      <c r="D27" s="1">
        <v>4000</v>
      </c>
      <c r="E27" s="11"/>
      <c r="G27" s="11"/>
      <c r="H27" s="11"/>
    </row>
    <row r="28" spans="2:12" ht="21" x14ac:dyDescent="0.35">
      <c r="B28" s="1"/>
      <c r="C28" s="26" t="s">
        <v>16</v>
      </c>
      <c r="D28" s="20">
        <f>SUM(D23:D27)</f>
        <v>59003</v>
      </c>
      <c r="E28" s="11"/>
      <c r="G28" s="11"/>
      <c r="H28" s="11"/>
    </row>
    <row r="29" spans="2:12" x14ac:dyDescent="0.25">
      <c r="C29" s="11"/>
      <c r="D29" s="11"/>
      <c r="E29" s="11"/>
      <c r="G29" s="11"/>
      <c r="H29" s="11"/>
    </row>
    <row r="30" spans="2:12" x14ac:dyDescent="0.25">
      <c r="C30" s="31" t="s">
        <v>42</v>
      </c>
      <c r="G30" s="11"/>
      <c r="H30" s="11"/>
    </row>
    <row r="31" spans="2:12" ht="80.099999999999994" customHeight="1" x14ac:dyDescent="0.25">
      <c r="B31" s="1" t="s">
        <v>28</v>
      </c>
      <c r="C31" s="1" t="s">
        <v>19</v>
      </c>
      <c r="D31" s="39" t="s">
        <v>43</v>
      </c>
      <c r="E31" s="39"/>
      <c r="F31" s="39"/>
      <c r="G31" s="39"/>
      <c r="H31" s="39"/>
      <c r="I31" s="39"/>
      <c r="J31" s="39"/>
      <c r="K31" s="39"/>
      <c r="L31" s="39"/>
    </row>
    <row r="32" spans="2:12" ht="80.45" customHeight="1" x14ac:dyDescent="0.25">
      <c r="B32" s="1" t="s">
        <v>29</v>
      </c>
      <c r="C32" s="1" t="s">
        <v>20</v>
      </c>
      <c r="D32" s="39" t="s">
        <v>43</v>
      </c>
      <c r="E32" s="39"/>
      <c r="F32" s="39"/>
      <c r="G32" s="39"/>
      <c r="H32" s="39"/>
      <c r="I32" s="39"/>
      <c r="J32" s="39"/>
      <c r="K32" s="39"/>
      <c r="L32" s="39"/>
    </row>
    <row r="33" spans="2:12" x14ac:dyDescent="0.25">
      <c r="B33" s="1" t="s">
        <v>30</v>
      </c>
      <c r="C33" s="1" t="s">
        <v>21</v>
      </c>
      <c r="D33" s="36" t="s">
        <v>44</v>
      </c>
      <c r="E33" s="36"/>
      <c r="F33" s="36"/>
      <c r="G33" s="36"/>
      <c r="H33" s="36"/>
      <c r="I33" s="36"/>
      <c r="J33" s="36"/>
      <c r="K33" s="36"/>
      <c r="L33" s="36"/>
    </row>
    <row r="34" spans="2:12" ht="79.5" customHeight="1" x14ac:dyDescent="0.25">
      <c r="B34" s="1" t="s">
        <v>31</v>
      </c>
      <c r="C34" s="30" t="s">
        <v>24</v>
      </c>
      <c r="D34" s="37" t="s">
        <v>45</v>
      </c>
      <c r="E34" s="37"/>
      <c r="F34" s="37"/>
      <c r="G34" s="37"/>
      <c r="H34" s="37"/>
      <c r="I34" s="37"/>
      <c r="J34" s="37"/>
      <c r="K34" s="37"/>
      <c r="L34" s="37"/>
    </row>
    <row r="35" spans="2:12" ht="31.5" customHeight="1" x14ac:dyDescent="0.25">
      <c r="B35" s="1" t="s">
        <v>32</v>
      </c>
      <c r="C35" s="30" t="s">
        <v>25</v>
      </c>
      <c r="D35" s="37" t="s">
        <v>41</v>
      </c>
      <c r="E35" s="37"/>
      <c r="F35" s="37"/>
      <c r="G35" s="37"/>
      <c r="H35" s="37"/>
      <c r="I35" s="37"/>
      <c r="J35" s="37"/>
      <c r="K35" s="37"/>
      <c r="L35" s="37"/>
    </row>
  </sheetData>
  <mergeCells count="6">
    <mergeCell ref="D33:L33"/>
    <mergeCell ref="D34:L34"/>
    <mergeCell ref="D35:L35"/>
    <mergeCell ref="C2:F2"/>
    <mergeCell ref="D31:L31"/>
    <mergeCell ref="D32:L32"/>
  </mergeCells>
  <pageMargins left="0.7" right="0.7" top="0.75" bottom="0.75" header="0.3" footer="0.3"/>
  <pageSetup paperSize="9" orientation="portrait" r:id="rId1"/>
  <ignoredErrors>
    <ignoredError sqref="J13 J2 J4 C8 C7 J7 C11 J11 C6 E6 C10 C9 J9 J10 J8 C5 J5 J6 H6:I6 E5:I5 E8:I8 E10:I10 F9:I9 E11:I11 E7:I7 C4 G2:I2 C13:I13 E4:I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KAVA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Merle Maimjärv-Mirka</dc:creator>
  <cp:keywords/>
  <dc:description/>
  <cp:lastModifiedBy>Vilja Volmer-Martinson</cp:lastModifiedBy>
  <cp:revision/>
  <dcterms:created xsi:type="dcterms:W3CDTF">2020-01-06T14:24:15Z</dcterms:created>
  <dcterms:modified xsi:type="dcterms:W3CDTF">2024-01-15T10:32:13Z</dcterms:modified>
  <cp:category/>
  <cp:contentStatus/>
</cp:coreProperties>
</file>