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huviharidus\HH-HT 2023\"/>
    </mc:Choice>
  </mc:AlternateContent>
  <bookViews>
    <workbookView xWindow="0" yWindow="0" windowWidth="28800" windowHeight="14100"/>
  </bookViews>
  <sheets>
    <sheet name="KAVA 2023"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 r="H21" i="1"/>
</calcChain>
</file>

<file path=xl/sharedStrings.xml><?xml version="1.0" encoding="utf-8"?>
<sst xmlns="http://schemas.openxmlformats.org/spreadsheetml/2006/main" count="64" uniqueCount="50">
  <si>
    <t>Kava periood</t>
  </si>
  <si>
    <t>Noorte arv vanus 7-19</t>
  </si>
  <si>
    <t>Unikaalsete noorte arv (7-19), kes juba osalevad huvihariduses ja -tegevuses (eelneva aasta 1. oktoobri seisuga)</t>
  </si>
  <si>
    <t>Võimaluste arv</t>
  </si>
  <si>
    <t>Huvihariduse ja -tegevuse toetuse prognoositav summa</t>
  </si>
  <si>
    <t>Eelmise perioodi toetuse jääk</t>
  </si>
  <si>
    <t>Kohaliku omavalitsuse huvihariduse ja -tegevuse eelarve perioodi kohta ilma täiendava toetuseta</t>
  </si>
  <si>
    <t>Elluviidavate tegevuste arv</t>
  </si>
  <si>
    <t>TEGEVUS</t>
  </si>
  <si>
    <t>LAHENDAMIST VAJAV KITSASKOHT</t>
  </si>
  <si>
    <t>Tegevuse elluviimisega seotud tööjõukulud</t>
  </si>
  <si>
    <t>Tegevuse elluviimisega seotud transpordikulud</t>
  </si>
  <si>
    <t>Tegevuse elluviimisega seotud vahendite soetamise kulud</t>
  </si>
  <si>
    <t>Tegevuse elluviimisega seotud muud kulud</t>
  </si>
  <si>
    <t>Tegevuse elluviimiseks kuluv summa</t>
  </si>
  <si>
    <t>Huviala valdkond</t>
  </si>
  <si>
    <t>KOKKU</t>
  </si>
  <si>
    <t>Tegevus</t>
  </si>
  <si>
    <t>Summa</t>
  </si>
  <si>
    <t>Juhendajate kompetentsi tõstmine</t>
  </si>
  <si>
    <t>Teadlikkuse tõstmine võimalustest</t>
  </si>
  <si>
    <t>Tegevused HEV noortele</t>
  </si>
  <si>
    <t>Tegevused LTT valdkonnas</t>
  </si>
  <si>
    <t>Teadlikkuse tõstmine</t>
  </si>
  <si>
    <t>Tegevused riskigrupi noortele</t>
  </si>
  <si>
    <t>Kättesaadavuse suurendamine lasterikastele ja toimetulekuraskustes peredele</t>
  </si>
  <si>
    <t>Laagrites osalemise võimaluste suurendamine</t>
  </si>
  <si>
    <t>Laagrites osalemise võimaldamine</t>
  </si>
  <si>
    <t>Kättesaadavus huvitegevusele</t>
  </si>
  <si>
    <t>Kultuur, sport, LTT, valdkondade ülesed</t>
  </si>
  <si>
    <t>LTT, valdkondade ülesed</t>
  </si>
  <si>
    <t>1.</t>
  </si>
  <si>
    <t>2.</t>
  </si>
  <si>
    <t>3.</t>
  </si>
  <si>
    <t>4.</t>
  </si>
  <si>
    <t>5.</t>
  </si>
  <si>
    <t>6.</t>
  </si>
  <si>
    <t>7.</t>
  </si>
  <si>
    <t>Noortega tegelevate juhendajate ja õpetajate  järelkasv on muutunud aina kasinamaks. Samuti on soov muuta olemasolevaid võimalusi ja tegelusi innovatiivsemaks ja arendada pakutavate tegevuste taset, et noored jätkuvalt sooviksid osaleda.</t>
  </si>
  <si>
    <t>15.01.2023 - 31.12.2023</t>
  </si>
  <si>
    <t>VILJANDI LINNAVALITSUSE HUVIHARIDUSE JA -TEGEVUSE KAVA 2023</t>
  </si>
  <si>
    <t>Loodud võimaluste jätkamine ja hoidmine HEV noortele</t>
  </si>
  <si>
    <t>Kuigi HEV noortele suunatud huvihariduse ja -tegevuse osalusvõimalused on kasvanud, on neid endiselt märgatavalt vähem, kui mitte HEV noortele pakutavaid võimalusi. Enamus HEV noori saaks hakkama tavarühmas (juhul kui õpetajal on vastav ettevalmistus), kuid osa neist vajab väiksemat gruppi või muud erituge / eritegevust / metoodikat. Kuna HEV noorte hulk koolides on kasvavas trendis, peame vähenenud toetuse tingimustes eelmiste aastatega loodud võimaluste jätkamise toetamist kõige olulisemaks, et HEV noortel oleks võimalus huviharidusest ja -tegevusest osa saada.</t>
  </si>
  <si>
    <t>Loodud võimaluste jätkamine ja hoidmine LTT valdkonnas</t>
  </si>
  <si>
    <t>LTT valdkonnas on Viljandis endiselt mitu korda vähem võimalusi osalemiseks, kui teistes valdkondades (kaunid kunstid ja sport). Seepärast vajab valdkond jätkuvalt järjepidevat toetamist. Sarnaselt HEV noortele suunatud tegevustega, vajab valdkond vähenenud toetuse tingimustes eelkõige loodud võimaluste hoidmist, et noortel oleks enda valitud ringis võimalik jätkata.</t>
  </si>
  <si>
    <t>Viljandi linnas pakutavatest huvhariduse- ja tegevuse võimalustest peab jätkuvalt kogukonda teavitama, et teadlikkus kasvaks. Pidevalt kasvab peale uus põlvkond lapsi ja nendega koos laspevanemaid, kes ei ole linnas olevatest võimalustest teadlikud. Samuti jõuab info iga inimeseni erinevaid kanaleid pidi ning siis, kui ta on selleks valmis - seega pidev võimalustest teavitamine on jätkuvalt vajalik.</t>
  </si>
  <si>
    <t>Loodud võimaluste jätkamine  ja hoidmine riskigrupi noortele.</t>
  </si>
  <si>
    <t>Riskigrupi noored vajavad tihti teistsugust teadlikku lähenemist ning väiksemat gruppi tegevuste läbiviimisel, samuti neile tuttavat / turvalist keskkonda.Seepärast peame oluliseks, et Viljandi Avatud noortetoas alustatud tegevused saaksid kindlasti jätkuda, kuna nimetatud meeskond on saanud rinskigrupi noortega hea kontakti.</t>
  </si>
  <si>
    <t>Viimastel aastatel kriisist kriisi liikumise tõttu on laste ja noorte viibimine ekraanide taga mitmekordistunud ning nad vajavad leevendavat meedet. Laste ja noorte laagrites osalemise toetamine suurendab nende võimalusi veeta kevadel - suvel - sügisel aega aktiivset (välitingimustes)ekraanivaba aega.Samuti on meede toetuseks lapsevanematele, kelle rahaline kitsikus on maailma majanduses oleva olukorra tõttu suurenenud.</t>
  </si>
  <si>
    <t>Viljandi linn on andnud ja annab huvihariduse õppetasu vabastust peredele, kus kasvab 3 ja rohkem last ning samuti toimetulekuraskustes peredele. Üks aasta on nüüd saadud vabastust küsida ka neile huviringidele, mida korraldavad ühingud, kes ei ole ennast huvikooliks registreerinud (huvitegevus), seega on tänu sellele lasterikaste ja toimetulekuraskustes perede lastele Viljandi linnas pakutavate võimaluste kättesaadavus suurenenud. Kuna nimetatud ühingud pakuvad enamuses huvitegevust valdkondades, mida huvikoolid ei paku, peame antud tegevusega jätkamist väga oluliseks.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</si>
</sst>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13" x14ac:knownFonts="1">
    <font>
      <sz val="12"/>
      <color theme="1"/>
      <name val="Calibri"/>
      <family val="2"/>
      <scheme val="minor"/>
    </font>
    <font>
      <b/>
      <sz val="10"/>
      <color theme="1"/>
      <name val="Calibri"/>
      <family val="2"/>
      <charset val="186"/>
      <scheme val="minor"/>
    </font>
    <font>
      <i/>
      <sz val="12"/>
      <name val="Arial Narrow"/>
      <family val="2"/>
      <charset val="186"/>
    </font>
    <font>
      <i/>
      <sz val="12"/>
      <color theme="1"/>
      <name val="Arial Narrow"/>
      <family val="2"/>
      <charset val="186"/>
    </font>
    <font>
      <b/>
      <sz val="12"/>
      <color theme="1"/>
      <name val="Calibri"/>
      <family val="2"/>
      <scheme val="minor"/>
    </font>
    <font>
      <i/>
      <sz val="12"/>
      <color theme="1"/>
      <name val="Calibri"/>
      <family val="2"/>
      <scheme val="minor"/>
    </font>
    <font>
      <sz val="12"/>
      <name val="Calibri"/>
      <family val="2"/>
      <scheme val="minor"/>
    </font>
    <font>
      <b/>
      <sz val="14"/>
      <color theme="1"/>
      <name val="Calibri"/>
      <family val="2"/>
      <scheme val="minor"/>
    </font>
    <font>
      <b/>
      <i/>
      <sz val="14"/>
      <name val="Arial Narrow"/>
      <family val="2"/>
    </font>
    <font>
      <i/>
      <sz val="12"/>
      <name val="Arial Narrow"/>
      <family val="2"/>
    </font>
    <font>
      <b/>
      <i/>
      <sz val="14"/>
      <color theme="1"/>
      <name val="Arial Narrow"/>
      <family val="2"/>
    </font>
    <font>
      <b/>
      <sz val="16"/>
      <color theme="1"/>
      <name val="Calibri"/>
      <family val="2"/>
      <scheme val="minor"/>
    </font>
    <font>
      <b/>
      <i/>
      <sz val="16"/>
      <name val="Arial Narrow"/>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applyNumberFormat="1"/>
    <xf numFmtId="0" fontId="0" fillId="0" borderId="1" xfId="0" applyNumberFormat="1" applyBorder="1"/>
    <xf numFmtId="0" fontId="0" fillId="0" borderId="1" xfId="0" applyNumberFormat="1" applyBorder="1" applyAlignment="1">
      <alignment wrapText="1"/>
    </xf>
    <xf numFmtId="0" fontId="1" fillId="0" borderId="1" xfId="0" applyNumberFormat="1" applyFont="1" applyBorder="1" applyAlignment="1">
      <alignment wrapText="1"/>
    </xf>
    <xf numFmtId="0" fontId="2" fillId="2" borderId="1" xfId="0" applyFont="1" applyFill="1" applyBorder="1" applyAlignment="1">
      <alignment horizontal="left" vertical="top" wrapText="1"/>
    </xf>
    <xf numFmtId="0" fontId="3" fillId="0" borderId="1" xfId="0" applyFont="1" applyBorder="1" applyAlignment="1">
      <alignment horizontal="center" vertical="top" wrapText="1"/>
    </xf>
    <xf numFmtId="6" fontId="0" fillId="0" borderId="0" xfId="0" applyNumberFormat="1"/>
    <xf numFmtId="6" fontId="2" fillId="0" borderId="1" xfId="0" applyNumberFormat="1" applyFont="1" applyBorder="1" applyAlignment="1">
      <alignment horizontal="center" vertical="top"/>
    </xf>
    <xf numFmtId="0" fontId="4" fillId="0" borderId="1" xfId="0" applyNumberFormat="1" applyFont="1" applyBorder="1"/>
    <xf numFmtId="0" fontId="5" fillId="0" borderId="1" xfId="0" applyNumberFormat="1" applyFont="1" applyBorder="1" applyAlignment="1">
      <alignment horizontal="center"/>
    </xf>
    <xf numFmtId="0" fontId="6" fillId="0" borderId="1" xfId="0" applyNumberFormat="1" applyFont="1" applyBorder="1" applyAlignment="1">
      <alignment wrapText="1"/>
    </xf>
    <xf numFmtId="0" fontId="4" fillId="0" borderId="0" xfId="0" applyNumberFormat="1" applyFont="1" applyAlignment="1">
      <alignment horizontal="center"/>
    </xf>
    <xf numFmtId="0" fontId="0" fillId="0" borderId="0" xfId="0" applyNumberFormat="1" applyBorder="1"/>
    <xf numFmtId="0" fontId="0" fillId="0" borderId="0" xfId="0" applyNumberFormat="1" applyAlignment="1">
      <alignment horizontal="center"/>
    </xf>
    <xf numFmtId="0" fontId="2" fillId="0" borderId="1" xfId="0" applyNumberFormat="1" applyFont="1" applyBorder="1" applyAlignment="1">
      <alignment horizontal="center" vertical="top"/>
    </xf>
    <xf numFmtId="0" fontId="5" fillId="0" borderId="1" xfId="0" applyNumberFormat="1" applyFont="1" applyBorder="1" applyAlignment="1">
      <alignment horizontal="center" vertical="top"/>
    </xf>
    <xf numFmtId="0" fontId="8" fillId="0" borderId="1" xfId="0" applyFont="1" applyBorder="1" applyAlignment="1">
      <alignment horizontal="left" vertical="top" wrapText="1"/>
    </xf>
    <xf numFmtId="6" fontId="8" fillId="0" borderId="1" xfId="0" applyNumberFormat="1" applyFont="1" applyBorder="1" applyAlignment="1">
      <alignment horizontal="center" vertical="top"/>
    </xf>
    <xf numFmtId="0" fontId="3" fillId="0" borderId="0" xfId="0" applyNumberFormat="1" applyFont="1" applyFill="1" applyBorder="1" applyAlignment="1">
      <alignment horizontal="center" vertical="top" wrapText="1"/>
    </xf>
    <xf numFmtId="0" fontId="10" fillId="0" borderId="1" xfId="0" applyFont="1" applyBorder="1" applyAlignment="1">
      <alignment horizontal="left" vertical="top" wrapText="1"/>
    </xf>
    <xf numFmtId="0" fontId="9" fillId="2" borderId="1" xfId="0" applyFont="1" applyFill="1" applyBorder="1" applyAlignment="1">
      <alignment vertical="top" wrapText="1"/>
    </xf>
    <xf numFmtId="0" fontId="4" fillId="0" borderId="0" xfId="0" applyNumberFormat="1" applyFont="1" applyBorder="1" applyAlignment="1">
      <alignment horizontal="center"/>
    </xf>
    <xf numFmtId="0" fontId="4" fillId="0" borderId="0" xfId="0" applyNumberFormat="1" applyFont="1" applyBorder="1"/>
    <xf numFmtId="0" fontId="11" fillId="0" borderId="1" xfId="0" applyNumberFormat="1" applyFont="1" applyBorder="1"/>
    <xf numFmtId="0" fontId="7" fillId="0" borderId="1" xfId="0" applyNumberFormat="1" applyFont="1" applyBorder="1" applyAlignment="1">
      <alignment vertical="top"/>
    </xf>
    <xf numFmtId="0" fontId="4" fillId="0" borderId="2" xfId="0" applyNumberFormat="1" applyFont="1" applyBorder="1"/>
    <xf numFmtId="0" fontId="0" fillId="0" borderId="2" xfId="0" applyNumberFormat="1" applyBorder="1"/>
    <xf numFmtId="0" fontId="0" fillId="0" borderId="3" xfId="0" applyNumberFormat="1" applyBorder="1"/>
    <xf numFmtId="0" fontId="0" fillId="0" borderId="4" xfId="0" applyNumberFormat="1" applyBorder="1"/>
    <xf numFmtId="0" fontId="0" fillId="0" borderId="4" xfId="0" applyNumberFormat="1" applyFill="1" applyBorder="1"/>
    <xf numFmtId="0" fontId="11" fillId="0" borderId="4" xfId="0" applyNumberFormat="1" applyFont="1" applyBorder="1"/>
    <xf numFmtId="0" fontId="2" fillId="0" borderId="1" xfId="0" applyNumberFormat="1" applyFont="1" applyFill="1" applyBorder="1" applyAlignment="1">
      <alignment horizontal="center" vertical="top"/>
    </xf>
    <xf numFmtId="6" fontId="2" fillId="0" borderId="1" xfId="0" applyNumberFormat="1" applyFont="1" applyFill="1" applyBorder="1" applyAlignment="1">
      <alignment horizontal="center" vertical="top"/>
    </xf>
    <xf numFmtId="6" fontId="12" fillId="0" borderId="1" xfId="0" applyNumberFormat="1" applyFont="1" applyBorder="1" applyAlignment="1">
      <alignment horizontal="center" vertical="top"/>
    </xf>
    <xf numFmtId="0" fontId="7" fillId="0" borderId="0" xfId="0" applyNumberFormat="1" applyFont="1" applyAlignment="1">
      <alignment horizontal="left"/>
    </xf>
  </cellXfs>
  <cellStyles count="1">
    <cellStyle name="Normaallaa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aak Raie" id="{F4A4CD72-B305-411F-997A-40D83A94ED3B}" userId="S::jaak.raie@viljandi.ee::39e36817-8de4-4623-bcf2-9490ded26c8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7" dT="2020-11-24T11:34:29.20" personId="{F4A4CD72-B305-411F-997A-40D83A94ED3B}" id="{66E6061D-631A-4D44-A917-15D8EF1668C9}">
    <text>hinnagulin, vajab Fredist ülearvutamist</text>
  </threadedComment>
  <threadedComment ref="B44" dT="2020-12-29T14:31:33.27" personId="{F4A4CD72-B305-411F-997A-40D83A94ED3B}" id="{8EE65448-42F9-4EA7-AF7F-34C6694BA509}">
    <text>Huvikoolilt tuleb koondarve 10159 euro peale, selles ka seesama huviring 2618 eur ning muu enamuses automudelismi loomine</text>
  </threadedComment>
  <threadedComment ref="B45" dT="2020-12-29T22:08:58.20" personId="{F4A4CD72-B305-411F-997A-40D83A94ED3B}" id="{A241D4EA-938A-4706-81A7-EEE0DB483A11}">
    <text>JR lisatud 30.12.20</text>
  </threadedComment>
  <threadedComment ref="B46" dT="2020-12-29T22:09:14.30" personId="{F4A4CD72-B305-411F-997A-40D83A94ED3B}" id="{E611CD9A-72FA-4A0C-8D02-9FB35F181CC1}">
    <text>JR lisatud 30.12.20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tabSelected="1" topLeftCell="A19" zoomScale="90" zoomScaleNormal="90" workbookViewId="0">
      <selection activeCell="E30" sqref="E30"/>
    </sheetView>
  </sheetViews>
  <sheetFormatPr defaultRowHeight="15.75" x14ac:dyDescent="0.25"/>
  <cols>
    <col min="1" max="1" width="3.125" customWidth="1"/>
    <col min="2" max="2" width="38.25" customWidth="1"/>
    <col min="3" max="3" width="36.125" customWidth="1"/>
    <col min="4" max="4" width="11.625" customWidth="1"/>
    <col min="5" max="5" width="8" customWidth="1"/>
    <col min="6" max="6" width="10.125" customWidth="1"/>
    <col min="7" max="7" width="10.375" customWidth="1"/>
    <col min="8" max="9" width="13.125" customWidth="1"/>
  </cols>
  <sheetData>
    <row r="2" spans="1:10" ht="18.75" x14ac:dyDescent="0.3">
      <c r="B2" s="34" t="s">
        <v>40</v>
      </c>
      <c r="C2" s="34"/>
      <c r="D2" s="34"/>
      <c r="E2" s="34"/>
    </row>
    <row r="3" spans="1:10" x14ac:dyDescent="0.25">
      <c r="B3" s="13"/>
      <c r="C3" s="13"/>
      <c r="D3" s="13"/>
      <c r="E3" s="13"/>
    </row>
    <row r="4" spans="1:10" x14ac:dyDescent="0.25">
      <c r="B4" s="1" t="s">
        <v>0</v>
      </c>
      <c r="C4" s="7" t="s">
        <v>39</v>
      </c>
    </row>
    <row r="5" spans="1:10" x14ac:dyDescent="0.25">
      <c r="B5" s="2" t="s">
        <v>1</v>
      </c>
      <c r="C5" s="14">
        <v>2491</v>
      </c>
    </row>
    <row r="6" spans="1:10" ht="47.25" x14ac:dyDescent="0.25">
      <c r="B6" s="10" t="s">
        <v>2</v>
      </c>
      <c r="C6" s="31">
        <v>1780</v>
      </c>
    </row>
    <row r="7" spans="1:10" x14ac:dyDescent="0.25">
      <c r="B7" s="2" t="s">
        <v>3</v>
      </c>
      <c r="C7" s="31">
        <v>204</v>
      </c>
    </row>
    <row r="8" spans="1:10" ht="31.5" x14ac:dyDescent="0.25">
      <c r="B8" s="2" t="s">
        <v>4</v>
      </c>
      <c r="C8" s="7">
        <v>51175</v>
      </c>
    </row>
    <row r="9" spans="1:10" x14ac:dyDescent="0.25">
      <c r="B9" s="10" t="s">
        <v>5</v>
      </c>
      <c r="C9" s="32">
        <v>18395</v>
      </c>
    </row>
    <row r="10" spans="1:10" ht="47.25" x14ac:dyDescent="0.25">
      <c r="B10" s="10" t="s">
        <v>6</v>
      </c>
      <c r="C10" s="32">
        <v>2515473</v>
      </c>
    </row>
    <row r="11" spans="1:10" x14ac:dyDescent="0.25">
      <c r="B11" s="2" t="s">
        <v>7</v>
      </c>
      <c r="C11" s="9">
        <v>7</v>
      </c>
    </row>
    <row r="12" spans="1:10" x14ac:dyDescent="0.25">
      <c r="B12" s="7"/>
      <c r="C12" s="7"/>
    </row>
    <row r="13" spans="1:10" ht="77.25" x14ac:dyDescent="0.25">
      <c r="A13" s="1"/>
      <c r="B13" s="3" t="s">
        <v>8</v>
      </c>
      <c r="C13" s="3" t="s">
        <v>9</v>
      </c>
      <c r="D13" s="3" t="s">
        <v>10</v>
      </c>
      <c r="E13" s="3" t="s">
        <v>11</v>
      </c>
      <c r="F13" s="3" t="s">
        <v>12</v>
      </c>
      <c r="G13" s="3" t="s">
        <v>13</v>
      </c>
      <c r="H13" s="3" t="s">
        <v>14</v>
      </c>
      <c r="I13" s="3" t="s">
        <v>15</v>
      </c>
    </row>
    <row r="14" spans="1:10" ht="220.5" x14ac:dyDescent="0.25">
      <c r="A14" s="24" t="s">
        <v>31</v>
      </c>
      <c r="B14" s="16" t="s">
        <v>41</v>
      </c>
      <c r="C14" s="4" t="s">
        <v>42</v>
      </c>
      <c r="D14" s="15">
        <v>10000</v>
      </c>
      <c r="E14" s="15">
        <v>1000</v>
      </c>
      <c r="F14" s="15">
        <v>5000</v>
      </c>
      <c r="G14" s="15">
        <v>1000</v>
      </c>
      <c r="H14" s="17">
        <v>17000</v>
      </c>
      <c r="I14" s="5" t="s">
        <v>29</v>
      </c>
    </row>
    <row r="15" spans="1:10" ht="141.75" x14ac:dyDescent="0.25">
      <c r="A15" s="24" t="s">
        <v>32</v>
      </c>
      <c r="B15" s="16" t="s">
        <v>43</v>
      </c>
      <c r="C15" s="4" t="s">
        <v>44</v>
      </c>
      <c r="D15" s="15">
        <v>5000</v>
      </c>
      <c r="E15" s="15">
        <v>1000</v>
      </c>
      <c r="F15" s="15">
        <v>15000</v>
      </c>
      <c r="G15" s="15">
        <v>2000</v>
      </c>
      <c r="H15" s="17">
        <v>23000</v>
      </c>
      <c r="I15" s="5" t="s">
        <v>30</v>
      </c>
    </row>
    <row r="16" spans="1:10" ht="157.5" x14ac:dyDescent="0.25">
      <c r="A16" s="24" t="s">
        <v>33</v>
      </c>
      <c r="B16" s="16" t="s">
        <v>20</v>
      </c>
      <c r="C16" s="4" t="s">
        <v>45</v>
      </c>
      <c r="D16" s="15">
        <v>3000</v>
      </c>
      <c r="E16" s="15">
        <v>500</v>
      </c>
      <c r="F16" s="15">
        <v>500</v>
      </c>
      <c r="G16" s="15">
        <v>2000</v>
      </c>
      <c r="H16" s="17">
        <v>6000</v>
      </c>
      <c r="I16" s="5" t="s">
        <v>29</v>
      </c>
      <c r="J16" s="18"/>
    </row>
    <row r="17" spans="1:10" ht="94.5" x14ac:dyDescent="0.25">
      <c r="A17" s="24" t="s">
        <v>34</v>
      </c>
      <c r="B17" s="16" t="s">
        <v>19</v>
      </c>
      <c r="C17" s="4" t="s">
        <v>38</v>
      </c>
      <c r="D17" s="15"/>
      <c r="E17" s="15"/>
      <c r="F17" s="15"/>
      <c r="G17" s="15">
        <v>3000</v>
      </c>
      <c r="H17" s="17">
        <v>3000</v>
      </c>
      <c r="I17" s="5" t="s">
        <v>29</v>
      </c>
      <c r="J17" s="18"/>
    </row>
    <row r="18" spans="1:10" ht="126" x14ac:dyDescent="0.25">
      <c r="A18" s="24" t="s">
        <v>35</v>
      </c>
      <c r="B18" s="19" t="s">
        <v>46</v>
      </c>
      <c r="C18" s="20" t="s">
        <v>47</v>
      </c>
      <c r="D18" s="15">
        <v>3750</v>
      </c>
      <c r="E18" s="15">
        <v>450</v>
      </c>
      <c r="F18" s="15">
        <v>500</v>
      </c>
      <c r="G18" s="15">
        <v>627</v>
      </c>
      <c r="H18" s="17">
        <v>5327</v>
      </c>
      <c r="I18" s="5" t="s">
        <v>29</v>
      </c>
      <c r="J18" s="18"/>
    </row>
    <row r="19" spans="1:10" ht="165.75" customHeight="1" x14ac:dyDescent="0.25">
      <c r="A19" s="24" t="s">
        <v>36</v>
      </c>
      <c r="B19" s="19" t="s">
        <v>26</v>
      </c>
      <c r="C19" s="20" t="s">
        <v>48</v>
      </c>
      <c r="D19" s="15"/>
      <c r="E19" s="15"/>
      <c r="F19" s="15"/>
      <c r="G19" s="15">
        <v>15000</v>
      </c>
      <c r="H19" s="17">
        <v>15000</v>
      </c>
      <c r="I19" s="5" t="s">
        <v>29</v>
      </c>
      <c r="J19" s="18"/>
    </row>
    <row r="20" spans="1:10" ht="220.5" x14ac:dyDescent="0.25">
      <c r="A20" s="24" t="s">
        <v>37</v>
      </c>
      <c r="B20" s="19" t="s">
        <v>25</v>
      </c>
      <c r="C20" s="20" t="s">
        <v>49</v>
      </c>
      <c r="D20" s="15"/>
      <c r="E20" s="15"/>
      <c r="F20" s="15"/>
      <c r="G20" s="15">
        <v>6000</v>
      </c>
      <c r="H20" s="17">
        <v>6000</v>
      </c>
      <c r="I20" s="5" t="s">
        <v>29</v>
      </c>
      <c r="J20" s="18"/>
    </row>
    <row r="21" spans="1:10" ht="20.25" x14ac:dyDescent="0.25">
      <c r="A21" s="1"/>
      <c r="B21" s="8" t="s">
        <v>16</v>
      </c>
      <c r="C21" s="1"/>
      <c r="D21" s="1"/>
      <c r="E21" s="1"/>
      <c r="F21" s="1"/>
      <c r="G21" s="1"/>
      <c r="H21" s="33">
        <f>SUM(H14:H20)</f>
        <v>75327</v>
      </c>
      <c r="I21" s="1"/>
    </row>
    <row r="23" spans="1:10" x14ac:dyDescent="0.25">
      <c r="H23" s="6"/>
    </row>
    <row r="24" spans="1:10" x14ac:dyDescent="0.25">
      <c r="A24" s="1"/>
      <c r="B24" s="25" t="s">
        <v>17</v>
      </c>
      <c r="C24" s="8" t="s">
        <v>18</v>
      </c>
      <c r="D24" s="21"/>
      <c r="E24" s="11"/>
      <c r="F24" s="21"/>
      <c r="G24" s="21"/>
    </row>
    <row r="25" spans="1:10" x14ac:dyDescent="0.25">
      <c r="A25" s="1" t="s">
        <v>31</v>
      </c>
      <c r="B25" s="26" t="s">
        <v>21</v>
      </c>
      <c r="C25" s="1">
        <v>17000</v>
      </c>
      <c r="D25" s="22"/>
      <c r="F25" s="12"/>
      <c r="G25" s="12"/>
    </row>
    <row r="26" spans="1:10" x14ac:dyDescent="0.25">
      <c r="A26" s="1" t="s">
        <v>32</v>
      </c>
      <c r="B26" s="26" t="s">
        <v>22</v>
      </c>
      <c r="C26" s="1">
        <v>23000</v>
      </c>
      <c r="D26" s="22"/>
      <c r="F26" s="12"/>
      <c r="G26" s="12"/>
    </row>
    <row r="27" spans="1:10" x14ac:dyDescent="0.25">
      <c r="A27" s="1" t="s">
        <v>33</v>
      </c>
      <c r="B27" s="26" t="s">
        <v>23</v>
      </c>
      <c r="C27" s="1">
        <v>6000</v>
      </c>
      <c r="D27" s="22"/>
      <c r="F27" s="12"/>
      <c r="G27" s="12"/>
    </row>
    <row r="28" spans="1:10" x14ac:dyDescent="0.25">
      <c r="A28" s="1" t="s">
        <v>34</v>
      </c>
      <c r="B28" s="27" t="s">
        <v>19</v>
      </c>
      <c r="C28" s="1">
        <v>3000</v>
      </c>
      <c r="D28" s="12"/>
      <c r="F28" s="12"/>
      <c r="G28" s="12"/>
    </row>
    <row r="29" spans="1:10" x14ac:dyDescent="0.25">
      <c r="A29" s="1" t="s">
        <v>35</v>
      </c>
      <c r="B29" s="28" t="s">
        <v>24</v>
      </c>
      <c r="C29" s="1">
        <v>5327</v>
      </c>
      <c r="D29" s="12"/>
      <c r="F29" s="12"/>
      <c r="G29" s="12"/>
    </row>
    <row r="30" spans="1:10" x14ac:dyDescent="0.25">
      <c r="A30" s="1" t="s">
        <v>36</v>
      </c>
      <c r="B30" s="29" t="s">
        <v>27</v>
      </c>
      <c r="C30" s="1">
        <v>15000</v>
      </c>
      <c r="D30" s="12"/>
      <c r="F30" s="12"/>
      <c r="G30" s="12"/>
    </row>
    <row r="31" spans="1:10" x14ac:dyDescent="0.25">
      <c r="A31" s="1" t="s">
        <v>37</v>
      </c>
      <c r="B31" s="29" t="s">
        <v>28</v>
      </c>
      <c r="C31" s="1">
        <v>6000</v>
      </c>
      <c r="D31" s="12"/>
      <c r="F31" s="12"/>
      <c r="G31" s="12"/>
    </row>
    <row r="32" spans="1:10" ht="21" x14ac:dyDescent="0.35">
      <c r="A32" s="1"/>
      <c r="B32" s="30" t="s">
        <v>16</v>
      </c>
      <c r="C32" s="23">
        <f>SUM(C25:C31)</f>
        <v>75327</v>
      </c>
      <c r="D32" s="12"/>
      <c r="F32" s="12"/>
      <c r="G32" s="12"/>
    </row>
    <row r="33" spans="2:7" x14ac:dyDescent="0.25">
      <c r="B33" s="12"/>
      <c r="C33" s="12"/>
      <c r="D33" s="12"/>
      <c r="F33" s="12"/>
      <c r="G33" s="12"/>
    </row>
    <row r="34" spans="2:7" x14ac:dyDescent="0.25">
      <c r="F34" s="12"/>
      <c r="G34" s="12"/>
    </row>
    <row r="35" spans="2:7" x14ac:dyDescent="0.25">
      <c r="F35" s="12"/>
      <c r="G35" s="12"/>
    </row>
    <row r="36" spans="2:7" x14ac:dyDescent="0.25">
      <c r="F36" s="12"/>
      <c r="G36" s="12"/>
    </row>
  </sheetData>
  <mergeCells count="1">
    <mergeCell ref="B2:E2"/>
  </mergeCells>
  <pageMargins left="0.7" right="0.7" top="0.75" bottom="0.75" header="0.3" footer="0.3"/>
  <pageSetup paperSize="9" orientation="portrait" verticalDpi="0" r:id="rId1"/>
  <ignoredErrors>
    <ignoredError sqref="I13 I2 I4 B8 B7 I7 B11 I11 B6 D6 B10 B9 I9 I10 I8 B5 I5 I6 G6:H6 D5:H5 D8:H8 D10:H10 E9:H9 D11:H11 D7:H7 B4 F2:H2 B13:H13 D4:H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KAVA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Merle Maimjärv-Mirka</dc:creator>
  <cp:keywords/>
  <dc:description/>
  <cp:lastModifiedBy>Vilja Volmer-Martinson</cp:lastModifiedBy>
  <cp:revision/>
  <dcterms:created xsi:type="dcterms:W3CDTF">2020-01-06T14:24:15Z</dcterms:created>
  <dcterms:modified xsi:type="dcterms:W3CDTF">2023-02-02T07:32:39Z</dcterms:modified>
  <cp:category/>
  <cp:contentStatus/>
</cp:coreProperties>
</file>