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huviharidus\HH-HT 2022\kodulehele\"/>
    </mc:Choice>
  </mc:AlternateContent>
  <bookViews>
    <workbookView xWindow="0" yWindow="0" windowWidth="19200" windowHeight="7050"/>
  </bookViews>
  <sheets>
    <sheet name="KAVA 2022"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H21" i="1"/>
</calcChain>
</file>

<file path=xl/sharedStrings.xml><?xml version="1.0" encoding="utf-8"?>
<sst xmlns="http://schemas.openxmlformats.org/spreadsheetml/2006/main" count="64" uniqueCount="50">
  <si>
    <t>Kava periood</t>
  </si>
  <si>
    <t>Noorte arv vanus 7-19</t>
  </si>
  <si>
    <t>Unikaalsete noorte arv (7-19), kes juba osalevad huvihariduses ja -tegevuses (eelneva aasta 1. oktoobri seisuga)</t>
  </si>
  <si>
    <t>Võimaluste arv</t>
  </si>
  <si>
    <t>Huvihariduse ja -tegevuse toetuse prognoositav summa</t>
  </si>
  <si>
    <t>Eelmise perioodi toetuse jääk</t>
  </si>
  <si>
    <t>Kohaliku omavalitsuse huvihariduse ja -tegevuse eelarve perioodi kohta ilma täiendava toetuseta</t>
  </si>
  <si>
    <t>Elluviidavate tegevuste arv</t>
  </si>
  <si>
    <t>TEGEVUS</t>
  </si>
  <si>
    <t>LAHENDAMIST VAJAV KITSASKOHT</t>
  </si>
  <si>
    <t>Tegevuse elluviimisega seotud tööjõukulud</t>
  </si>
  <si>
    <t>Tegevuse elluviimisega seotud transpordikulud</t>
  </si>
  <si>
    <t>Tegevuse elluviimisega seotud vahendite soetamise kulud</t>
  </si>
  <si>
    <t>Tegevuse elluviimisega seotud muud kulud</t>
  </si>
  <si>
    <t>Tegevuse elluviimiseks kuluv summa</t>
  </si>
  <si>
    <t>Huviala valdkond</t>
  </si>
  <si>
    <t>KOKKU</t>
  </si>
  <si>
    <t>Tegevus</t>
  </si>
  <si>
    <t>Summa</t>
  </si>
  <si>
    <t>Juhendajate kompetentsi tõstmine</t>
  </si>
  <si>
    <t>Teadlikkuse tõstmine võimalustest</t>
  </si>
  <si>
    <t>Küsitluste tulemusena unistavad noored endiselt huvialadest, mis on Viljandis juba olemas. See annab tunnistust ebapiisavast teadlikkusest nii noorte, lapsevanemate kui ka noorsootöötajate/huvijuhtide seas. Samuti on vajalik uute loodud võimaluste kohta info levitamine.</t>
  </si>
  <si>
    <t>Tegevused HEV noortele</t>
  </si>
  <si>
    <t>Tegevused LTT valdkonnas</t>
  </si>
  <si>
    <t>Teadlikkuse tõstmine</t>
  </si>
  <si>
    <t>Tegevused riskigrupi noortele</t>
  </si>
  <si>
    <t>17.01.2022 - 31.12.2022</t>
  </si>
  <si>
    <t>Uute ringide loomine  ja loodud võimaluste jätkamine LTT valdkonnas</t>
  </si>
  <si>
    <t>Uute võimaluste loomine ja loodud võimaluste jätkamine HEV noortele</t>
  </si>
  <si>
    <t>Uute võimaluste loomine ja loodud võimaluste jätkamine riskigrupi noortele.</t>
  </si>
  <si>
    <t>Kättesaadavuse suurendamine lasterikastele ja toimetulekuraskustes peredele</t>
  </si>
  <si>
    <t>Laagrites osalemise võimaluste suurendamine</t>
  </si>
  <si>
    <t>Laagrites osalemise võimaldamine</t>
  </si>
  <si>
    <t>Kättesaadavus huvitegevusele</t>
  </si>
  <si>
    <t>Kuigi HEV noortele suunatud huvihariduse ja -tegevuse osalusvõimalused on kasvanud, on neid endiselt märgatavalt vähem, kui mitte HEV noortele pakutavaid võimalusi. Enamus HEV noori saaks hakkama tavarühmas (juhul kui õpetajal on vastav ettevalmistus), kuid osa neist vajab väiksemat gruppi või muud erituge / eritegevust / metoodikat. Kuna HEV noorte hulk on kasvavas trendis siis vajab see valdkond jätkuvat  järjepidevat arendamist.</t>
  </si>
  <si>
    <t>Kultuur, sport, LTT, valdkondade ülesed</t>
  </si>
  <si>
    <t>LTT, valdkondade ülesed</t>
  </si>
  <si>
    <t>1.</t>
  </si>
  <si>
    <t>2.</t>
  </si>
  <si>
    <t>3.</t>
  </si>
  <si>
    <t>4.</t>
  </si>
  <si>
    <t>5.</t>
  </si>
  <si>
    <t>6.</t>
  </si>
  <si>
    <t>7.</t>
  </si>
  <si>
    <t>LTT valdkonnas on Viljandis endiselt mitu korda vähem võimalusi osalemiseks, kui teistes valdkondades (kaunid kunstid ja sport). Seepärast vajab valdkond jätkuvalt järjepidevat arendamist, seda enam, et muutus rohkemate võimaluste poolt on toimunud.</t>
  </si>
  <si>
    <t>Riskigrupi noored vaja tihti (vähemalt alustuseks) teistsugust teadlikku lähenemist ning väiksemat gruppi tegevuste läbiviimisel ning neile tuttavat / turvalist keskkonda.</t>
  </si>
  <si>
    <t>Koroonast tulevate piirangute tõttu on laste ja noorte viibimine ekraanide taga mitmekordistunud ning vajab leevendavat meedet. Laste ja noorte laagrites osalemise toetamine suurendab nende võimalusi veeta kevadel - suvel - sügisel aega aktiivset (välitingimustes)ekraanivaba aega.</t>
  </si>
  <si>
    <t>Viljandi linn on andnud ja annab huvihariduse õppetasu vabastust peredele, kus kasvab 3 ja rohkem last ning samuti toimetulekuraskustes peredele. Siiani ei saanud vabastust küsida neile huviringidele, mida korraldavad ühingud, kes ei ole ennast huvikooliks registreerinud (huvitegevus), seega on lasterikaste ja toimetulekuraskustes perede lastele Viljandi linnas pakutavate võimaluste kättesaadavus väiksem. Nimetatud ühingud pakuvad enamuses huvitegevust valdkondades, mida huvikoolid ei paku. Käesolev tegevuse eesmärk on laiendada huvihariduse õppetasu vabastus ka huvitegevusele.</t>
  </si>
  <si>
    <t>Noortega tegelevate juhendajate ja õpetajate  järelkasv on muutunud aina kasinamaks. Samuti on soov muuta olemasolevaid võimalusi ja tegelusi innovatiivsemaks ja arendada pakutavate tegevuste taset, et noored jätkuvalt sooviksid osaleda.</t>
  </si>
  <si>
    <t>VILJANDI LINNAVALITSUSE HUVIHARIDUSE JA -TEGEVUSE KAVA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</si>
</sst>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13" x14ac:knownFonts="1">
    <font>
      <sz val="12"/>
      <color theme="1"/>
      <name val="Calibri"/>
      <family val="2"/>
      <scheme val="minor"/>
    </font>
    <font>
      <b/>
      <sz val="10"/>
      <color theme="1"/>
      <name val="Calibri"/>
      <family val="2"/>
      <charset val="186"/>
      <scheme val="minor"/>
    </font>
    <font>
      <i/>
      <sz val="12"/>
      <name val="Arial Narrow"/>
      <family val="2"/>
      <charset val="186"/>
    </font>
    <font>
      <i/>
      <sz val="12"/>
      <color theme="1"/>
      <name val="Arial Narrow"/>
      <family val="2"/>
      <charset val="186"/>
    </font>
    <font>
      <b/>
      <sz val="12"/>
      <color theme="1"/>
      <name val="Calibri"/>
      <family val="2"/>
      <scheme val="minor"/>
    </font>
    <font>
      <b/>
      <i/>
      <sz val="12"/>
      <name val="Arial Narrow"/>
      <family val="2"/>
    </font>
    <font>
      <i/>
      <sz val="12"/>
      <color theme="1"/>
      <name val="Calibri"/>
      <family val="2"/>
      <scheme val="minor"/>
    </font>
    <font>
      <sz val="12"/>
      <name val="Calibri"/>
      <family val="2"/>
      <scheme val="minor"/>
    </font>
    <font>
      <b/>
      <sz val="14"/>
      <color theme="1"/>
      <name val="Calibri"/>
      <family val="2"/>
      <scheme val="minor"/>
    </font>
    <font>
      <b/>
      <i/>
      <sz val="14"/>
      <name val="Arial Narrow"/>
      <family val="2"/>
    </font>
    <font>
      <i/>
      <sz val="12"/>
      <name val="Arial Narrow"/>
      <family val="2"/>
    </font>
    <font>
      <b/>
      <i/>
      <sz val="14"/>
      <color theme="1"/>
      <name val="Arial Narrow"/>
      <family val="2"/>
    </font>
    <font>
      <b/>
      <sz val="16"/>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applyNumberFormat="1"/>
    <xf numFmtId="0" fontId="0" fillId="0" borderId="1" xfId="0" applyNumberFormat="1" applyBorder="1"/>
    <xf numFmtId="0" fontId="0" fillId="0" borderId="1" xfId="0" applyNumberFormat="1" applyBorder="1" applyAlignment="1">
      <alignment wrapText="1"/>
    </xf>
    <xf numFmtId="0" fontId="1" fillId="0" borderId="1" xfId="0" applyNumberFormat="1" applyFont="1" applyBorder="1" applyAlignment="1">
      <alignment wrapText="1"/>
    </xf>
    <xf numFmtId="0" fontId="2" fillId="2" borderId="1" xfId="0" applyFont="1" applyFill="1" applyBorder="1" applyAlignment="1">
      <alignment horizontal="left" vertical="top" wrapText="1"/>
    </xf>
    <xf numFmtId="0" fontId="3" fillId="0" borderId="1" xfId="0" applyFont="1" applyBorder="1" applyAlignment="1">
      <alignment horizontal="center" vertical="top" wrapText="1"/>
    </xf>
    <xf numFmtId="6" fontId="0" fillId="0" borderId="0" xfId="0" applyNumberFormat="1"/>
    <xf numFmtId="6" fontId="2" fillId="0" borderId="1" xfId="0" applyNumberFormat="1" applyFont="1" applyBorder="1" applyAlignment="1">
      <alignment horizontal="center" vertical="top"/>
    </xf>
    <xf numFmtId="0" fontId="4" fillId="0" borderId="1" xfId="0" applyNumberFormat="1" applyFont="1" applyBorder="1"/>
    <xf numFmtId="6" fontId="5" fillId="0" borderId="1" xfId="0" applyNumberFormat="1" applyFont="1" applyBorder="1" applyAlignment="1">
      <alignment horizontal="center" vertical="top"/>
    </xf>
    <xf numFmtId="0" fontId="6" fillId="0" borderId="1" xfId="0" applyNumberFormat="1" applyFont="1" applyBorder="1" applyAlignment="1">
      <alignment horizontal="center"/>
    </xf>
    <xf numFmtId="0" fontId="7" fillId="0" borderId="1" xfId="0" applyNumberFormat="1" applyFont="1" applyBorder="1" applyAlignment="1">
      <alignment wrapText="1"/>
    </xf>
    <xf numFmtId="0" fontId="4" fillId="0" borderId="0" xfId="0" applyNumberFormat="1" applyFont="1" applyAlignment="1">
      <alignment horizontal="center"/>
    </xf>
    <xf numFmtId="0" fontId="0" fillId="0" borderId="0" xfId="0" applyNumberFormat="1" applyBorder="1"/>
    <xf numFmtId="0" fontId="0" fillId="0" borderId="0" xfId="0" applyNumberFormat="1" applyAlignment="1">
      <alignment horizontal="center"/>
    </xf>
    <xf numFmtId="0" fontId="2" fillId="0" borderId="1" xfId="0" applyNumberFormat="1" applyFont="1" applyBorder="1" applyAlignment="1">
      <alignment horizontal="center" vertical="top"/>
    </xf>
    <xf numFmtId="0" fontId="6" fillId="0" borderId="1" xfId="0" applyNumberFormat="1" applyFont="1" applyBorder="1" applyAlignment="1">
      <alignment horizontal="center" vertical="top"/>
    </xf>
    <xf numFmtId="0" fontId="9" fillId="0" borderId="1" xfId="0" applyFont="1" applyBorder="1" applyAlignment="1">
      <alignment horizontal="left" vertical="top" wrapText="1"/>
    </xf>
    <xf numFmtId="6" fontId="9" fillId="0" borderId="1" xfId="0" applyNumberFormat="1" applyFont="1" applyBorder="1" applyAlignment="1">
      <alignment horizontal="center" vertical="top"/>
    </xf>
    <xf numFmtId="0" fontId="3" fillId="0" borderId="0" xfId="0" applyNumberFormat="1" applyFont="1" applyFill="1" applyBorder="1" applyAlignment="1">
      <alignment horizontal="center" vertical="top" wrapText="1"/>
    </xf>
    <xf numFmtId="0" fontId="11" fillId="0" borderId="1" xfId="0" applyFont="1" applyBorder="1" applyAlignment="1">
      <alignment horizontal="left" vertical="top" wrapText="1"/>
    </xf>
    <xf numFmtId="0" fontId="10" fillId="2" borderId="1" xfId="0" applyFont="1" applyFill="1" applyBorder="1" applyAlignment="1">
      <alignment vertical="top" wrapText="1"/>
    </xf>
    <xf numFmtId="0" fontId="4" fillId="0" borderId="0" xfId="0" applyNumberFormat="1" applyFont="1" applyBorder="1" applyAlignment="1">
      <alignment horizontal="center"/>
    </xf>
    <xf numFmtId="0" fontId="4" fillId="0" borderId="0" xfId="0" applyNumberFormat="1" applyFont="1" applyBorder="1"/>
    <xf numFmtId="0" fontId="12" fillId="0" borderId="1" xfId="0" applyNumberFormat="1" applyFont="1" applyBorder="1"/>
    <xf numFmtId="0" fontId="8" fillId="0" borderId="1" xfId="0" applyNumberFormat="1" applyFont="1" applyBorder="1" applyAlignment="1">
      <alignment vertical="top"/>
    </xf>
    <xf numFmtId="0" fontId="4" fillId="0" borderId="2" xfId="0" applyNumberFormat="1" applyFont="1" applyBorder="1"/>
    <xf numFmtId="0" fontId="0" fillId="0" borderId="2" xfId="0" applyNumberFormat="1" applyBorder="1"/>
    <xf numFmtId="0" fontId="0" fillId="0" borderId="3" xfId="0" applyNumberFormat="1" applyBorder="1"/>
    <xf numFmtId="0" fontId="0" fillId="0" borderId="4" xfId="0" applyNumberFormat="1" applyBorder="1"/>
    <xf numFmtId="0" fontId="0" fillId="0" borderId="4" xfId="0" applyNumberFormat="1" applyFill="1" applyBorder="1"/>
    <xf numFmtId="0" fontId="12" fillId="0" borderId="4" xfId="0" applyNumberFormat="1" applyFont="1" applyBorder="1"/>
    <xf numFmtId="0" fontId="8" fillId="0" borderId="0" xfId="0" applyNumberFormat="1" applyFont="1" applyAlignment="1">
      <alignment horizontal="left"/>
    </xf>
  </cellXfs>
  <cellStyles count="1">
    <cellStyle name="Normaallaa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ak Raie" id="{F4A4CD72-B305-411F-997A-40D83A94ED3B}" userId="S::jaak.raie@viljandi.ee::39e36817-8de4-4623-bcf2-9490ded26c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7" dT="2020-11-24T11:34:29.20" personId="{F4A4CD72-B305-411F-997A-40D83A94ED3B}" id="{66E6061D-631A-4D44-A917-15D8EF1668C9}">
    <text>hinnagulin, vajab Fredist ülearvutamist</text>
  </threadedComment>
  <threadedComment ref="B44" dT="2020-12-29T14:31:33.27" personId="{F4A4CD72-B305-411F-997A-40D83A94ED3B}" id="{8EE65448-42F9-4EA7-AF7F-34C6694BA509}">
    <text>Huvikoolilt tuleb koondarve 10159 euro peale, selles ka seesama huviring 2618 eur ning muu enamuses automudelismi loomine</text>
  </threadedComment>
  <threadedComment ref="B45" dT="2020-12-29T22:08:58.20" personId="{F4A4CD72-B305-411F-997A-40D83A94ED3B}" id="{A241D4EA-938A-4706-81A7-EEE0DB483A11}">
    <text>JR lisatud 30.12.20</text>
  </threadedComment>
  <threadedComment ref="B46" dT="2020-12-29T22:09:14.30" personId="{F4A4CD72-B305-411F-997A-40D83A94ED3B}" id="{E611CD9A-72FA-4A0C-8D02-9FB35F181CC1}">
    <text>JR lisatud 30.12.20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topLeftCell="A21" zoomScale="90" zoomScaleNormal="90" workbookViewId="0">
      <selection activeCell="C39" sqref="C39"/>
    </sheetView>
  </sheetViews>
  <sheetFormatPr defaultRowHeight="15.5" x14ac:dyDescent="0.35"/>
  <cols>
    <col min="1" max="1" width="3.1640625" customWidth="1"/>
    <col min="2" max="2" width="38.25" customWidth="1"/>
    <col min="3" max="3" width="36.08203125" customWidth="1"/>
    <col min="4" max="4" width="11.58203125" customWidth="1"/>
    <col min="5" max="5" width="8" customWidth="1"/>
    <col min="6" max="6" width="10.08203125" customWidth="1"/>
    <col min="7" max="7" width="10.33203125" customWidth="1"/>
    <col min="8" max="9" width="13.08203125" customWidth="1"/>
  </cols>
  <sheetData>
    <row r="2" spans="1:10" ht="18.5" x14ac:dyDescent="0.45">
      <c r="B2" s="32" t="s">
        <v>49</v>
      </c>
      <c r="C2" s="32"/>
      <c r="D2" s="32"/>
      <c r="E2" s="32"/>
    </row>
    <row r="3" spans="1:10" x14ac:dyDescent="0.35">
      <c r="B3" s="14"/>
      <c r="C3" s="14"/>
      <c r="D3" s="14"/>
      <c r="E3" s="14"/>
    </row>
    <row r="4" spans="1:10" x14ac:dyDescent="0.35">
      <c r="B4" s="1" t="s">
        <v>0</v>
      </c>
      <c r="C4" s="7" t="s">
        <v>26</v>
      </c>
    </row>
    <row r="5" spans="1:10" x14ac:dyDescent="0.35">
      <c r="B5" s="2" t="s">
        <v>1</v>
      </c>
      <c r="C5" s="15">
        <v>2403</v>
      </c>
    </row>
    <row r="6" spans="1:10" ht="46.5" x14ac:dyDescent="0.35">
      <c r="B6" s="11" t="s">
        <v>2</v>
      </c>
      <c r="C6" s="15">
        <v>2030</v>
      </c>
    </row>
    <row r="7" spans="1:10" x14ac:dyDescent="0.35">
      <c r="B7" s="2" t="s">
        <v>3</v>
      </c>
      <c r="C7" s="15">
        <v>204</v>
      </c>
    </row>
    <row r="8" spans="1:10" ht="31" x14ac:dyDescent="0.35">
      <c r="B8" s="2" t="s">
        <v>4</v>
      </c>
      <c r="C8" s="7">
        <v>45796</v>
      </c>
    </row>
    <row r="9" spans="1:10" x14ac:dyDescent="0.35">
      <c r="B9" s="11" t="s">
        <v>5</v>
      </c>
      <c r="C9" s="7">
        <v>12483</v>
      </c>
    </row>
    <row r="10" spans="1:10" ht="46.5" x14ac:dyDescent="0.35">
      <c r="B10" s="11" t="s">
        <v>6</v>
      </c>
      <c r="C10" s="7">
        <v>2200968</v>
      </c>
    </row>
    <row r="11" spans="1:10" x14ac:dyDescent="0.35">
      <c r="B11" s="2" t="s">
        <v>7</v>
      </c>
      <c r="C11" s="10">
        <v>7</v>
      </c>
    </row>
    <row r="12" spans="1:10" x14ac:dyDescent="0.35">
      <c r="B12" s="7"/>
      <c r="C12" s="7"/>
    </row>
    <row r="13" spans="1:10" ht="78.5" x14ac:dyDescent="0.35">
      <c r="A13" s="1"/>
      <c r="B13" s="3" t="s">
        <v>8</v>
      </c>
      <c r="C13" s="3" t="s">
        <v>9</v>
      </c>
      <c r="D13" s="3" t="s">
        <v>10</v>
      </c>
      <c r="E13" s="3" t="s">
        <v>11</v>
      </c>
      <c r="F13" s="3" t="s">
        <v>12</v>
      </c>
      <c r="G13" s="3" t="s">
        <v>13</v>
      </c>
      <c r="H13" s="3" t="s">
        <v>14</v>
      </c>
      <c r="I13" s="3" t="s">
        <v>15</v>
      </c>
    </row>
    <row r="14" spans="1:10" ht="155" x14ac:dyDescent="0.35">
      <c r="A14" s="25" t="s">
        <v>37</v>
      </c>
      <c r="B14" s="17" t="s">
        <v>28</v>
      </c>
      <c r="C14" s="4" t="s">
        <v>34</v>
      </c>
      <c r="D14" s="16">
        <v>7000</v>
      </c>
      <c r="E14" s="16">
        <v>1000</v>
      </c>
      <c r="F14" s="16">
        <v>2000</v>
      </c>
      <c r="G14" s="16">
        <v>2779</v>
      </c>
      <c r="H14" s="18">
        <v>12279</v>
      </c>
      <c r="I14" s="5" t="s">
        <v>35</v>
      </c>
    </row>
    <row r="15" spans="1:10" ht="93" x14ac:dyDescent="0.35">
      <c r="A15" s="25" t="s">
        <v>38</v>
      </c>
      <c r="B15" s="17" t="s">
        <v>27</v>
      </c>
      <c r="C15" s="4" t="s">
        <v>44</v>
      </c>
      <c r="D15" s="16">
        <v>6000</v>
      </c>
      <c r="E15" s="16">
        <v>1000</v>
      </c>
      <c r="F15" s="16">
        <v>10000</v>
      </c>
      <c r="G15" s="16">
        <v>3000</v>
      </c>
      <c r="H15" s="18">
        <v>20000</v>
      </c>
      <c r="I15" s="5" t="s">
        <v>36</v>
      </c>
    </row>
    <row r="16" spans="1:10" ht="108.5" x14ac:dyDescent="0.35">
      <c r="A16" s="25" t="s">
        <v>39</v>
      </c>
      <c r="B16" s="17" t="s">
        <v>20</v>
      </c>
      <c r="C16" s="4" t="s">
        <v>21</v>
      </c>
      <c r="D16" s="16">
        <v>3000</v>
      </c>
      <c r="E16" s="16">
        <v>500</v>
      </c>
      <c r="F16" s="16">
        <v>500</v>
      </c>
      <c r="G16" s="16">
        <v>2000</v>
      </c>
      <c r="H16" s="18">
        <v>6000</v>
      </c>
      <c r="I16" s="5" t="s">
        <v>35</v>
      </c>
      <c r="J16" s="19"/>
    </row>
    <row r="17" spans="1:10" ht="93" x14ac:dyDescent="0.35">
      <c r="A17" s="25" t="s">
        <v>40</v>
      </c>
      <c r="B17" s="17" t="s">
        <v>19</v>
      </c>
      <c r="C17" s="4" t="s">
        <v>48</v>
      </c>
      <c r="D17" s="16"/>
      <c r="E17" s="16"/>
      <c r="F17" s="16"/>
      <c r="G17" s="16">
        <v>3000</v>
      </c>
      <c r="H17" s="18">
        <v>3000</v>
      </c>
      <c r="I17" s="5" t="s">
        <v>35</v>
      </c>
      <c r="J17" s="19"/>
    </row>
    <row r="18" spans="1:10" ht="62" x14ac:dyDescent="0.35">
      <c r="A18" s="25" t="s">
        <v>41</v>
      </c>
      <c r="B18" s="20" t="s">
        <v>29</v>
      </c>
      <c r="C18" s="21" t="s">
        <v>45</v>
      </c>
      <c r="D18" s="16">
        <v>500</v>
      </c>
      <c r="E18" s="16">
        <v>500</v>
      </c>
      <c r="F18" s="16">
        <v>500</v>
      </c>
      <c r="G18" s="16">
        <v>500</v>
      </c>
      <c r="H18" s="18">
        <v>2000</v>
      </c>
      <c r="I18" s="5" t="s">
        <v>35</v>
      </c>
      <c r="J18" s="19"/>
    </row>
    <row r="19" spans="1:10" ht="108.5" x14ac:dyDescent="0.35">
      <c r="A19" s="25" t="s">
        <v>42</v>
      </c>
      <c r="B19" s="20" t="s">
        <v>31</v>
      </c>
      <c r="C19" s="21" t="s">
        <v>46</v>
      </c>
      <c r="D19" s="16"/>
      <c r="E19" s="16"/>
      <c r="F19" s="16"/>
      <c r="G19" s="16"/>
      <c r="H19" s="18">
        <v>12000</v>
      </c>
      <c r="I19" s="5" t="s">
        <v>35</v>
      </c>
      <c r="J19" s="19"/>
    </row>
    <row r="20" spans="1:10" ht="217" x14ac:dyDescent="0.35">
      <c r="A20" s="25" t="s">
        <v>43</v>
      </c>
      <c r="B20" s="20" t="s">
        <v>30</v>
      </c>
      <c r="C20" s="21" t="s">
        <v>47</v>
      </c>
      <c r="D20" s="16"/>
      <c r="E20" s="16"/>
      <c r="F20" s="16"/>
      <c r="G20" s="16">
        <v>3000</v>
      </c>
      <c r="H20" s="18">
        <v>3000</v>
      </c>
      <c r="I20" s="5" t="s">
        <v>35</v>
      </c>
      <c r="J20" s="19"/>
    </row>
    <row r="21" spans="1:10" x14ac:dyDescent="0.35">
      <c r="A21" s="1"/>
      <c r="B21" s="8" t="s">
        <v>16</v>
      </c>
      <c r="C21" s="1"/>
      <c r="D21" s="1"/>
      <c r="E21" s="1"/>
      <c r="F21" s="1"/>
      <c r="G21" s="1"/>
      <c r="H21" s="9">
        <f>SUM(H14:H20)</f>
        <v>58279</v>
      </c>
      <c r="I21" s="1"/>
    </row>
    <row r="23" spans="1:10" x14ac:dyDescent="0.35">
      <c r="H23" s="6"/>
    </row>
    <row r="24" spans="1:10" x14ac:dyDescent="0.35">
      <c r="A24" s="1"/>
      <c r="B24" s="26" t="s">
        <v>17</v>
      </c>
      <c r="C24" s="8" t="s">
        <v>18</v>
      </c>
      <c r="D24" s="22"/>
      <c r="E24" s="12"/>
      <c r="F24" s="22"/>
      <c r="G24" s="22"/>
    </row>
    <row r="25" spans="1:10" x14ac:dyDescent="0.35">
      <c r="A25" s="1" t="s">
        <v>37</v>
      </c>
      <c r="B25" s="27" t="s">
        <v>22</v>
      </c>
      <c r="C25" s="1">
        <v>12279</v>
      </c>
      <c r="D25" s="23"/>
      <c r="F25" s="13"/>
      <c r="G25" s="13"/>
    </row>
    <row r="26" spans="1:10" x14ac:dyDescent="0.35">
      <c r="A26" s="1" t="s">
        <v>38</v>
      </c>
      <c r="B26" s="27" t="s">
        <v>23</v>
      </c>
      <c r="C26" s="1">
        <v>20000</v>
      </c>
      <c r="D26" s="23"/>
      <c r="F26" s="13"/>
      <c r="G26" s="13"/>
    </row>
    <row r="27" spans="1:10" x14ac:dyDescent="0.35">
      <c r="A27" s="1" t="s">
        <v>39</v>
      </c>
      <c r="B27" s="27" t="s">
        <v>24</v>
      </c>
      <c r="C27" s="1">
        <v>6000</v>
      </c>
      <c r="D27" s="23"/>
      <c r="F27" s="13"/>
      <c r="G27" s="13"/>
    </row>
    <row r="28" spans="1:10" x14ac:dyDescent="0.35">
      <c r="A28" s="1" t="s">
        <v>40</v>
      </c>
      <c r="B28" s="28" t="s">
        <v>19</v>
      </c>
      <c r="C28" s="1">
        <v>3000</v>
      </c>
      <c r="D28" s="13"/>
      <c r="F28" s="13"/>
      <c r="G28" s="13"/>
    </row>
    <row r="29" spans="1:10" x14ac:dyDescent="0.35">
      <c r="A29" s="1" t="s">
        <v>41</v>
      </c>
      <c r="B29" s="29" t="s">
        <v>25</v>
      </c>
      <c r="C29" s="1">
        <v>2000</v>
      </c>
      <c r="D29" s="13"/>
      <c r="F29" s="13"/>
      <c r="G29" s="13"/>
    </row>
    <row r="30" spans="1:10" x14ac:dyDescent="0.35">
      <c r="A30" s="1" t="s">
        <v>42</v>
      </c>
      <c r="B30" s="30" t="s">
        <v>32</v>
      </c>
      <c r="C30" s="1">
        <v>12000</v>
      </c>
      <c r="D30" s="13"/>
      <c r="F30" s="13"/>
      <c r="G30" s="13"/>
    </row>
    <row r="31" spans="1:10" x14ac:dyDescent="0.35">
      <c r="A31" s="1" t="s">
        <v>43</v>
      </c>
      <c r="B31" s="30" t="s">
        <v>33</v>
      </c>
      <c r="C31" s="1">
        <v>3000</v>
      </c>
      <c r="D31" s="13"/>
      <c r="F31" s="13"/>
      <c r="G31" s="13"/>
    </row>
    <row r="32" spans="1:10" ht="21" x14ac:dyDescent="0.5">
      <c r="A32" s="1"/>
      <c r="B32" s="31" t="s">
        <v>16</v>
      </c>
      <c r="C32" s="24">
        <f>SUM(C25:C31)</f>
        <v>58279</v>
      </c>
      <c r="D32" s="13"/>
      <c r="F32" s="13"/>
      <c r="G32" s="13"/>
    </row>
    <row r="33" spans="2:7" x14ac:dyDescent="0.35">
      <c r="B33" s="13"/>
      <c r="C33" s="13"/>
      <c r="D33" s="13"/>
      <c r="F33" s="13"/>
      <c r="G33" s="13"/>
    </row>
    <row r="34" spans="2:7" x14ac:dyDescent="0.35">
      <c r="F34" s="13"/>
      <c r="G34" s="13"/>
    </row>
    <row r="35" spans="2:7" x14ac:dyDescent="0.35">
      <c r="F35" s="13"/>
      <c r="G35" s="13"/>
    </row>
    <row r="36" spans="2:7" x14ac:dyDescent="0.35">
      <c r="F36" s="13"/>
      <c r="G36" s="13"/>
    </row>
  </sheetData>
  <mergeCells count="1">
    <mergeCell ref="B2:E2"/>
  </mergeCells>
  <pageMargins left="0.7" right="0.7" top="0.75" bottom="0.75" header="0.3" footer="0.3"/>
  <pageSetup paperSize="9" orientation="portrait" verticalDpi="0" r:id="rId1"/>
  <ignoredErrors>
    <ignoredError sqref="I13 I2 I4 B8 B7 I7 B11 I11 B6 D6 B10 B9 I9 I10 I8 B5 I5 I6 G6:H6 D5:H5 D8:H8 D10:H10 E9:H9 D11:H11 D7:H7 B4 F2:H2 B13:H13 D4:H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KAVA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Merle Maimjärv-Mirka</dc:creator>
  <cp:keywords/>
  <dc:description/>
  <cp:lastModifiedBy>Vilja Volmer-Martinson</cp:lastModifiedBy>
  <cp:revision/>
  <dcterms:created xsi:type="dcterms:W3CDTF">2020-01-06T14:24:15Z</dcterms:created>
  <dcterms:modified xsi:type="dcterms:W3CDTF">2022-02-08T09:30:53Z</dcterms:modified>
  <cp:category/>
  <cp:contentStatus/>
</cp:coreProperties>
</file>