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huviharidus\HH-HT 2022\kodulehele\"/>
    </mc:Choice>
  </mc:AlternateContent>
  <bookViews>
    <workbookView xWindow="0" yWindow="0" windowWidth="19200" windowHeight="7050"/>
  </bookViews>
  <sheets>
    <sheet name="koond" sheetId="9" r:id="rId1"/>
    <sheet name="huvi 2017" sheetId="2" r:id="rId2"/>
    <sheet name="huvi 2020" sheetId="5" r:id="rId3"/>
    <sheet name="huvi 2021" sheetId="8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9" l="1"/>
  <c r="D15" i="9"/>
  <c r="C15" i="9"/>
  <c r="C4" i="8" l="1"/>
  <c r="C3" i="8"/>
  <c r="B4" i="8"/>
  <c r="B3" i="8"/>
  <c r="C23" i="8" l="1"/>
  <c r="B23" i="8"/>
  <c r="D22" i="8"/>
  <c r="D21" i="8"/>
  <c r="D20" i="8" s="1"/>
  <c r="D19" i="8"/>
  <c r="D18" i="8"/>
  <c r="D17" i="8"/>
  <c r="D16" i="8"/>
  <c r="M15" i="8"/>
  <c r="L15" i="8"/>
  <c r="D15" i="8"/>
  <c r="N14" i="8"/>
  <c r="H14" i="8"/>
  <c r="G14" i="8"/>
  <c r="D14" i="8"/>
  <c r="N13" i="8"/>
  <c r="N15" i="8" s="1"/>
  <c r="I13" i="8"/>
  <c r="D13" i="8"/>
  <c r="I12" i="8"/>
  <c r="D12" i="8"/>
  <c r="M10" i="8"/>
  <c r="L10" i="8"/>
  <c r="I10" i="8"/>
  <c r="D10" i="8"/>
  <c r="N9" i="8"/>
  <c r="I9" i="8"/>
  <c r="D9" i="8"/>
  <c r="N8" i="8"/>
  <c r="D8" i="8"/>
  <c r="C5" i="8"/>
  <c r="D4" i="8"/>
  <c r="B5" i="8"/>
  <c r="D23" i="8" l="1"/>
  <c r="I8" i="8"/>
  <c r="I11" i="8"/>
  <c r="N10" i="8"/>
  <c r="D3" i="8"/>
  <c r="D5" i="8" s="1"/>
  <c r="B3" i="5"/>
  <c r="N15" i="5"/>
  <c r="C23" i="5"/>
  <c r="B23" i="5"/>
  <c r="D22" i="5"/>
  <c r="D21" i="5"/>
  <c r="D20" i="5"/>
  <c r="D19" i="5"/>
  <c r="D18" i="5"/>
  <c r="D17" i="5"/>
  <c r="D16" i="5"/>
  <c r="M15" i="5"/>
  <c r="L15" i="5"/>
  <c r="D15" i="5"/>
  <c r="N14" i="5"/>
  <c r="H14" i="5"/>
  <c r="G14" i="5"/>
  <c r="D14" i="5"/>
  <c r="N13" i="5"/>
  <c r="I13" i="5"/>
  <c r="D13" i="5"/>
  <c r="I12" i="5"/>
  <c r="D12" i="5"/>
  <c r="I11" i="5"/>
  <c r="M10" i="5"/>
  <c r="L10" i="5"/>
  <c r="I10" i="5"/>
  <c r="D10" i="5"/>
  <c r="N9" i="5"/>
  <c r="I9" i="5"/>
  <c r="D9" i="5"/>
  <c r="N8" i="5"/>
  <c r="N10" i="5" s="1"/>
  <c r="I8" i="5"/>
  <c r="D8" i="5"/>
  <c r="C5" i="5"/>
  <c r="B5" i="5"/>
  <c r="D4" i="5"/>
  <c r="D3" i="5"/>
  <c r="D5" i="5" s="1"/>
  <c r="C4" i="2"/>
  <c r="C3" i="2"/>
  <c r="B4" i="2"/>
  <c r="B3" i="2"/>
  <c r="H10" i="2"/>
  <c r="G10" i="2"/>
  <c r="C20" i="2"/>
  <c r="B20" i="2"/>
  <c r="D20" i="2"/>
  <c r="L15" i="2"/>
  <c r="M15" i="2"/>
  <c r="N13" i="2"/>
  <c r="N14" i="2"/>
  <c r="M10" i="2"/>
  <c r="L10" i="2"/>
  <c r="N9" i="2"/>
  <c r="N8" i="2"/>
  <c r="N10" i="2" s="1"/>
  <c r="I9" i="2"/>
  <c r="I8" i="2"/>
  <c r="I10" i="2" s="1"/>
  <c r="D18" i="2"/>
  <c r="D19" i="2"/>
  <c r="D15" i="2"/>
  <c r="D16" i="2"/>
  <c r="D13" i="2"/>
  <c r="D12" i="2"/>
  <c r="D11" i="2" s="1"/>
  <c r="D10" i="2"/>
  <c r="D9" i="2"/>
  <c r="D8" i="2" s="1"/>
  <c r="C5" i="2"/>
  <c r="B5" i="2"/>
  <c r="D4" i="2"/>
  <c r="D3" i="2"/>
  <c r="D5" i="2"/>
  <c r="I14" i="8" l="1"/>
  <c r="I14" i="5"/>
  <c r="D23" i="5"/>
  <c r="D14" i="2"/>
  <c r="D17" i="2"/>
  <c r="N15" i="2"/>
</calcChain>
</file>

<file path=xl/sharedStrings.xml><?xml version="1.0" encoding="utf-8"?>
<sst xmlns="http://schemas.openxmlformats.org/spreadsheetml/2006/main" count="162" uniqueCount="34">
  <si>
    <t>LTT</t>
  </si>
  <si>
    <t>detsember 2020</t>
  </si>
  <si>
    <t>haridus</t>
  </si>
  <si>
    <t>tegevus</t>
  </si>
  <si>
    <t>kokku</t>
  </si>
  <si>
    <t>Munitsipaal</t>
  </si>
  <si>
    <t>Era</t>
  </si>
  <si>
    <t>Huvi võimalused kokku</t>
  </si>
  <si>
    <t>KULTUUR</t>
  </si>
  <si>
    <t>SPORT</t>
  </si>
  <si>
    <t>Muusika</t>
  </si>
  <si>
    <t>Spordiring</t>
  </si>
  <si>
    <t>LTT KOKKU</t>
  </si>
  <si>
    <t>Tants</t>
  </si>
  <si>
    <t>Spordiala</t>
  </si>
  <si>
    <t>HEV</t>
  </si>
  <si>
    <t>Kunst</t>
  </si>
  <si>
    <t>SPORT KOKKU</t>
  </si>
  <si>
    <t>HEV KOKKU</t>
  </si>
  <si>
    <t>Draama, näitering</t>
  </si>
  <si>
    <t>Üldkultuur</t>
  </si>
  <si>
    <t>KULTUUR KOKKU</t>
  </si>
  <si>
    <t>2017</t>
  </si>
  <si>
    <t>detsember 2021</t>
  </si>
  <si>
    <t>Osalusvõimalused huvihariduses ja huvitegevuses</t>
  </si>
  <si>
    <t>KOKKU</t>
  </si>
  <si>
    <t>sh HEV</t>
  </si>
  <si>
    <t>sh Muusika</t>
  </si>
  <si>
    <t>sh Tants</t>
  </si>
  <si>
    <t>sh Kunst</t>
  </si>
  <si>
    <t>sh Üldkultuur</t>
  </si>
  <si>
    <t>sh Spordiring</t>
  </si>
  <si>
    <t>sh Spordiala</t>
  </si>
  <si>
    <t>sh Draama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</si>
</sst>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NumberFormat="1"/>
    <xf numFmtId="0" fontId="0" fillId="0" borderId="1" xfId="0" applyNumberForma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/>
    <xf numFmtId="49" fontId="1" fillId="0" borderId="1" xfId="0" applyNumberFormat="1" applyFont="1" applyBorder="1"/>
    <xf numFmtId="0" fontId="0" fillId="0" borderId="1" xfId="0" applyNumberFormat="1" applyFont="1" applyBorder="1"/>
    <xf numFmtId="0" fontId="0" fillId="0" borderId="2" xfId="0" applyNumberFormat="1" applyFont="1" applyBorder="1"/>
    <xf numFmtId="0" fontId="0" fillId="0" borderId="0" xfId="0" applyNumberFormat="1" applyFont="1" applyBorder="1"/>
    <xf numFmtId="0" fontId="2" fillId="0" borderId="0" xfId="0" applyNumberFormat="1" applyFont="1" applyBorder="1"/>
    <xf numFmtId="0" fontId="2" fillId="3" borderId="0" xfId="0" applyNumberFormat="1" applyFont="1" applyFill="1" applyBorder="1"/>
    <xf numFmtId="0" fontId="0" fillId="0" borderId="0" xfId="0" applyNumberFormat="1" applyBorder="1"/>
    <xf numFmtId="0" fontId="0" fillId="0" borderId="3" xfId="0" applyNumberFormat="1" applyBorder="1"/>
    <xf numFmtId="0" fontId="2" fillId="0" borderId="3" xfId="0" applyNumberFormat="1" applyFont="1" applyBorder="1"/>
    <xf numFmtId="0" fontId="1" fillId="0" borderId="2" xfId="0" applyNumberFormat="1" applyFont="1" applyBorder="1"/>
    <xf numFmtId="0" fontId="1" fillId="0" borderId="0" xfId="0" applyNumberFormat="1" applyFont="1"/>
    <xf numFmtId="0" fontId="0" fillId="0" borderId="4" xfId="0" applyNumberFormat="1" applyBorder="1"/>
    <xf numFmtId="0" fontId="1" fillId="0" borderId="4" xfId="0" applyNumberFormat="1" applyFont="1" applyBorder="1"/>
    <xf numFmtId="0" fontId="2" fillId="0" borderId="4" xfId="0" applyNumberFormat="1" applyFont="1" applyBorder="1"/>
    <xf numFmtId="0" fontId="1" fillId="0" borderId="4" xfId="0" applyNumberFormat="1" applyFont="1" applyBorder="1" applyAlignment="1">
      <alignment horizontal="center"/>
    </xf>
    <xf numFmtId="0" fontId="2" fillId="0" borderId="0" xfId="0" applyNumberFormat="1" applyFont="1"/>
  </cellXfs>
  <cellStyles count="1">
    <cellStyle name="Normaallaa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ak Raie" id="{F4A4CD72-B305-411F-997A-40D83A94ED3B}" userId="S::jaak.raie@viljandi.ee::39e36817-8de4-4623-bcf2-9490ded26c8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D21" sqref="D21"/>
    </sheetView>
  </sheetViews>
  <sheetFormatPr defaultRowHeight="15.5" x14ac:dyDescent="0.35"/>
  <cols>
    <col min="2" max="2" width="12.33203125" customWidth="1"/>
  </cols>
  <sheetData>
    <row r="2" spans="2:5" ht="18.5" x14ac:dyDescent="0.45">
      <c r="B2" s="22" t="s">
        <v>24</v>
      </c>
    </row>
    <row r="4" spans="2:5" x14ac:dyDescent="0.35">
      <c r="B4" s="18"/>
      <c r="C4" s="21">
        <v>2017</v>
      </c>
      <c r="D4" s="21">
        <v>2020</v>
      </c>
      <c r="E4" s="21">
        <v>2021</v>
      </c>
    </row>
    <row r="5" spans="2:5" x14ac:dyDescent="0.35">
      <c r="B5" s="19" t="s">
        <v>8</v>
      </c>
      <c r="C5" s="19">
        <v>92</v>
      </c>
      <c r="D5" s="19">
        <v>128</v>
      </c>
      <c r="E5" s="19">
        <v>128</v>
      </c>
    </row>
    <row r="6" spans="2:5" x14ac:dyDescent="0.35">
      <c r="B6" s="18" t="s">
        <v>27</v>
      </c>
      <c r="C6" s="18">
        <v>41</v>
      </c>
      <c r="D6" s="18">
        <v>58</v>
      </c>
      <c r="E6" s="18">
        <v>57</v>
      </c>
    </row>
    <row r="7" spans="2:5" x14ac:dyDescent="0.35">
      <c r="B7" s="18" t="s">
        <v>28</v>
      </c>
      <c r="C7" s="18">
        <v>13</v>
      </c>
      <c r="D7" s="18">
        <v>44</v>
      </c>
      <c r="E7" s="18">
        <v>44</v>
      </c>
    </row>
    <row r="8" spans="2:5" x14ac:dyDescent="0.35">
      <c r="B8" s="18" t="s">
        <v>29</v>
      </c>
      <c r="C8" s="18">
        <v>3</v>
      </c>
      <c r="D8" s="18">
        <v>13</v>
      </c>
      <c r="E8" s="18">
        <v>12</v>
      </c>
    </row>
    <row r="9" spans="2:5" x14ac:dyDescent="0.35">
      <c r="B9" s="18" t="s">
        <v>33</v>
      </c>
      <c r="C9" s="18"/>
      <c r="D9" s="18">
        <v>5</v>
      </c>
      <c r="E9" s="18">
        <v>5</v>
      </c>
    </row>
    <row r="10" spans="2:5" x14ac:dyDescent="0.35">
      <c r="B10" s="18" t="s">
        <v>30</v>
      </c>
      <c r="C10" s="18">
        <v>35</v>
      </c>
      <c r="D10" s="18">
        <v>8</v>
      </c>
      <c r="E10" s="18">
        <v>10</v>
      </c>
    </row>
    <row r="11" spans="2:5" x14ac:dyDescent="0.35">
      <c r="B11" s="19" t="s">
        <v>9</v>
      </c>
      <c r="C11" s="19">
        <v>39</v>
      </c>
      <c r="D11" s="19">
        <v>41</v>
      </c>
      <c r="E11" s="19">
        <v>45</v>
      </c>
    </row>
    <row r="12" spans="2:5" x14ac:dyDescent="0.35">
      <c r="B12" s="18" t="s">
        <v>31</v>
      </c>
      <c r="C12" s="18"/>
      <c r="D12" s="18">
        <v>14</v>
      </c>
      <c r="E12" s="18">
        <v>22</v>
      </c>
    </row>
    <row r="13" spans="2:5" x14ac:dyDescent="0.35">
      <c r="B13" s="18" t="s">
        <v>32</v>
      </c>
      <c r="C13" s="18"/>
      <c r="D13" s="18">
        <v>27</v>
      </c>
      <c r="E13" s="18">
        <v>9</v>
      </c>
    </row>
    <row r="14" spans="2:5" x14ac:dyDescent="0.35">
      <c r="B14" s="19" t="s">
        <v>0</v>
      </c>
      <c r="C14" s="19">
        <v>14</v>
      </c>
      <c r="D14" s="19">
        <v>24</v>
      </c>
      <c r="E14" s="19">
        <v>31</v>
      </c>
    </row>
    <row r="15" spans="2:5" ht="18.5" x14ac:dyDescent="0.45">
      <c r="B15" s="20" t="s">
        <v>25</v>
      </c>
      <c r="C15" s="20">
        <f>SUM(C5,C11,C14)</f>
        <v>145</v>
      </c>
      <c r="D15" s="20">
        <f>SUM(D14,D11,D5)</f>
        <v>193</v>
      </c>
      <c r="E15" s="20">
        <f>SUM(E14,E11,E5)</f>
        <v>204</v>
      </c>
    </row>
    <row r="16" spans="2:5" x14ac:dyDescent="0.35">
      <c r="B16" s="19" t="s">
        <v>26</v>
      </c>
      <c r="C16" s="19">
        <v>5</v>
      </c>
      <c r="D16" s="19">
        <v>9</v>
      </c>
      <c r="E16" s="19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opLeftCell="A4" workbookViewId="0">
      <selection activeCell="H17" sqref="H17"/>
    </sheetView>
  </sheetViews>
  <sheetFormatPr defaultRowHeight="15.5" x14ac:dyDescent="0.35"/>
  <cols>
    <col min="1" max="1" width="20.33203125" customWidth="1"/>
    <col min="6" max="6" width="14.83203125" customWidth="1"/>
    <col min="11" max="11" width="14.08203125" customWidth="1"/>
  </cols>
  <sheetData>
    <row r="2" spans="1:14" x14ac:dyDescent="0.35">
      <c r="A2" s="7" t="s">
        <v>22</v>
      </c>
      <c r="B2" s="4" t="s">
        <v>2</v>
      </c>
      <c r="C2" s="4" t="s">
        <v>3</v>
      </c>
      <c r="D2" s="2" t="s">
        <v>4</v>
      </c>
    </row>
    <row r="3" spans="1:14" x14ac:dyDescent="0.35">
      <c r="A3" s="1" t="s">
        <v>5</v>
      </c>
      <c r="B3" s="1">
        <f>SUM(B9,B12,B15,B18,G8,L8)</f>
        <v>50</v>
      </c>
      <c r="C3" s="1">
        <f>SUM(C9,C12,C15,C18,H8,M8)</f>
        <v>76</v>
      </c>
      <c r="D3" s="3">
        <f>SUM(B3:C3)</f>
        <v>126</v>
      </c>
    </row>
    <row r="4" spans="1:14" x14ac:dyDescent="0.35">
      <c r="A4" s="1" t="s">
        <v>6</v>
      </c>
      <c r="B4" s="1">
        <f>SUM(B10,B13,B16,B19,G9,L9)</f>
        <v>6</v>
      </c>
      <c r="C4" s="1">
        <f>SUM(C10,C13,C16,C19,H9,M9)</f>
        <v>13</v>
      </c>
      <c r="D4" s="3">
        <f>SUM(B4:C4)</f>
        <v>19</v>
      </c>
    </row>
    <row r="5" spans="1:14" ht="18.5" x14ac:dyDescent="0.45">
      <c r="A5" s="1" t="s">
        <v>7</v>
      </c>
      <c r="B5" s="1">
        <f>SUM(B3:B4)</f>
        <v>56</v>
      </c>
      <c r="C5" s="1">
        <f>SUM(C3:C4)</f>
        <v>89</v>
      </c>
      <c r="D5" s="6">
        <f>SUM(D3:D4)</f>
        <v>145</v>
      </c>
    </row>
    <row r="7" spans="1:14" x14ac:dyDescent="0.35">
      <c r="A7" s="3" t="s">
        <v>8</v>
      </c>
      <c r="B7" s="4" t="s">
        <v>2</v>
      </c>
      <c r="C7" s="4" t="s">
        <v>3</v>
      </c>
      <c r="D7" s="4" t="s">
        <v>4</v>
      </c>
      <c r="F7" s="3" t="s">
        <v>9</v>
      </c>
      <c r="G7" s="4" t="s">
        <v>2</v>
      </c>
      <c r="H7" s="4" t="s">
        <v>3</v>
      </c>
      <c r="I7" s="4" t="s">
        <v>4</v>
      </c>
      <c r="K7" s="3" t="s">
        <v>0</v>
      </c>
      <c r="L7" s="4" t="s">
        <v>2</v>
      </c>
      <c r="M7" s="4" t="s">
        <v>3</v>
      </c>
      <c r="N7" s="4" t="s">
        <v>4</v>
      </c>
    </row>
    <row r="8" spans="1:14" x14ac:dyDescent="0.35">
      <c r="A8" s="3" t="s">
        <v>10</v>
      </c>
      <c r="B8" s="1"/>
      <c r="C8" s="1"/>
      <c r="D8" s="3">
        <f>SUM(D9:D10)</f>
        <v>41</v>
      </c>
      <c r="F8" s="8" t="s">
        <v>5</v>
      </c>
      <c r="G8" s="8">
        <v>13</v>
      </c>
      <c r="H8" s="8">
        <v>20</v>
      </c>
      <c r="I8" s="8">
        <f>SUM(G8:H8)</f>
        <v>33</v>
      </c>
      <c r="K8" s="1" t="s">
        <v>5</v>
      </c>
      <c r="L8" s="1">
        <v>2</v>
      </c>
      <c r="M8" s="1">
        <v>7</v>
      </c>
      <c r="N8" s="1">
        <f>SUM(L8:M8)</f>
        <v>9</v>
      </c>
    </row>
    <row r="9" spans="1:14" x14ac:dyDescent="0.35">
      <c r="A9" s="1" t="s">
        <v>5</v>
      </c>
      <c r="B9" s="1">
        <v>20</v>
      </c>
      <c r="C9" s="1">
        <v>21</v>
      </c>
      <c r="D9" s="1">
        <f>SUM(B9:C9)</f>
        <v>41</v>
      </c>
      <c r="F9" s="9" t="s">
        <v>6</v>
      </c>
      <c r="G9" s="9">
        <v>3</v>
      </c>
      <c r="H9" s="9">
        <v>3</v>
      </c>
      <c r="I9" s="9">
        <f>SUM(G9:H9)</f>
        <v>6</v>
      </c>
      <c r="K9" s="1" t="s">
        <v>6</v>
      </c>
      <c r="L9" s="1">
        <v>0</v>
      </c>
      <c r="M9" s="1">
        <v>5</v>
      </c>
      <c r="N9" s="1">
        <f>SUM(L9:M9)</f>
        <v>5</v>
      </c>
    </row>
    <row r="10" spans="1:14" ht="18.5" x14ac:dyDescent="0.45">
      <c r="A10" s="1" t="s">
        <v>6</v>
      </c>
      <c r="B10" s="1">
        <v>0</v>
      </c>
      <c r="C10" s="1">
        <v>0</v>
      </c>
      <c r="D10" s="1">
        <f>SUM(B10:C10)</f>
        <v>0</v>
      </c>
      <c r="F10" s="5" t="s">
        <v>17</v>
      </c>
      <c r="G10" s="5">
        <f>SUM(G8:G9)</f>
        <v>16</v>
      </c>
      <c r="H10" s="5">
        <f>SUM(H8:H9)</f>
        <v>23</v>
      </c>
      <c r="I10" s="6">
        <f>SUM(I8:I9)</f>
        <v>39</v>
      </c>
      <c r="K10" s="5" t="s">
        <v>12</v>
      </c>
      <c r="L10" s="5">
        <f>SUM(L8:L9)</f>
        <v>2</v>
      </c>
      <c r="M10" s="5">
        <f>SUM(M8:M9)</f>
        <v>12</v>
      </c>
      <c r="N10" s="6">
        <f>SUM(N8:N9)</f>
        <v>14</v>
      </c>
    </row>
    <row r="11" spans="1:14" x14ac:dyDescent="0.35">
      <c r="A11" s="3" t="s">
        <v>13</v>
      </c>
      <c r="B11" s="1"/>
      <c r="C11" s="1"/>
      <c r="D11" s="3">
        <f>SUM(D12:D13)</f>
        <v>13</v>
      </c>
      <c r="F11" s="10"/>
      <c r="G11" s="10"/>
      <c r="H11" s="10"/>
      <c r="I11" s="10"/>
    </row>
    <row r="12" spans="1:14" x14ac:dyDescent="0.35">
      <c r="A12" s="1" t="s">
        <v>5</v>
      </c>
      <c r="B12" s="1">
        <v>4</v>
      </c>
      <c r="C12" s="1">
        <v>5</v>
      </c>
      <c r="D12" s="1">
        <f>SUM(B12:C12)</f>
        <v>9</v>
      </c>
      <c r="F12" s="10"/>
      <c r="G12" s="10"/>
      <c r="H12" s="10"/>
      <c r="I12" s="10"/>
      <c r="K12" s="16" t="s">
        <v>15</v>
      </c>
      <c r="L12" s="4" t="s">
        <v>2</v>
      </c>
      <c r="M12" s="4" t="s">
        <v>3</v>
      </c>
      <c r="N12" s="4" t="s">
        <v>4</v>
      </c>
    </row>
    <row r="13" spans="1:14" x14ac:dyDescent="0.35">
      <c r="A13" s="1" t="s">
        <v>6</v>
      </c>
      <c r="B13" s="1">
        <v>2</v>
      </c>
      <c r="C13" s="1">
        <v>2</v>
      </c>
      <c r="D13" s="1">
        <f>SUM(B13:C13)</f>
        <v>4</v>
      </c>
      <c r="F13" s="10"/>
      <c r="G13" s="10"/>
      <c r="H13" s="10"/>
      <c r="I13" s="10"/>
      <c r="J13" s="13"/>
      <c r="K13" s="1" t="s">
        <v>5</v>
      </c>
      <c r="L13" s="14">
        <v>0</v>
      </c>
      <c r="M13" s="1">
        <v>5</v>
      </c>
      <c r="N13" s="1">
        <f>SUM(L13:M13)</f>
        <v>5</v>
      </c>
    </row>
    <row r="14" spans="1:14" ht="18.5" x14ac:dyDescent="0.45">
      <c r="A14" s="3" t="s">
        <v>16</v>
      </c>
      <c r="B14" s="1"/>
      <c r="C14" s="1"/>
      <c r="D14" s="3">
        <f>SUM(D15:D16)</f>
        <v>3</v>
      </c>
      <c r="F14" s="11"/>
      <c r="G14" s="11"/>
      <c r="H14" s="11"/>
      <c r="I14" s="12"/>
      <c r="J14" s="13"/>
      <c r="K14" s="1" t="s">
        <v>6</v>
      </c>
      <c r="L14" s="14">
        <v>0</v>
      </c>
      <c r="M14" s="1">
        <v>0</v>
      </c>
      <c r="N14" s="1">
        <f>SUM(L14:M14)</f>
        <v>0</v>
      </c>
    </row>
    <row r="15" spans="1:14" ht="18.5" x14ac:dyDescent="0.45">
      <c r="A15" s="1" t="s">
        <v>5</v>
      </c>
      <c r="B15" s="1">
        <v>1</v>
      </c>
      <c r="C15" s="1">
        <v>2</v>
      </c>
      <c r="D15" s="1">
        <f>SUM(B15:C15)</f>
        <v>3</v>
      </c>
      <c r="H15" s="13"/>
      <c r="I15" s="13"/>
      <c r="J15" s="13"/>
      <c r="K15" s="5" t="s">
        <v>18</v>
      </c>
      <c r="L15" s="15">
        <f>SUM(L13:L14)</f>
        <v>0</v>
      </c>
      <c r="M15" s="5">
        <f>SUM(M13:M14)</f>
        <v>5</v>
      </c>
      <c r="N15" s="6">
        <f>SUM(N13:N14)</f>
        <v>5</v>
      </c>
    </row>
    <row r="16" spans="1:14" x14ac:dyDescent="0.35">
      <c r="A16" s="1" t="s">
        <v>6</v>
      </c>
      <c r="B16" s="1">
        <v>0</v>
      </c>
      <c r="C16" s="1">
        <v>0</v>
      </c>
      <c r="D16" s="1">
        <f>SUM(B16:C16)</f>
        <v>0</v>
      </c>
      <c r="H16" s="13"/>
      <c r="I16" s="13"/>
      <c r="J16" s="13"/>
    </row>
    <row r="17" spans="1:4" x14ac:dyDescent="0.35">
      <c r="A17" s="3" t="s">
        <v>20</v>
      </c>
      <c r="B17" s="1"/>
      <c r="C17" s="1"/>
      <c r="D17" s="3">
        <f>SUM(D18:D19)</f>
        <v>35</v>
      </c>
    </row>
    <row r="18" spans="1:4" x14ac:dyDescent="0.35">
      <c r="A18" s="1" t="s">
        <v>5</v>
      </c>
      <c r="B18" s="1">
        <v>10</v>
      </c>
      <c r="C18" s="1">
        <v>21</v>
      </c>
      <c r="D18" s="1">
        <f>SUM(B18:C18)</f>
        <v>31</v>
      </c>
    </row>
    <row r="19" spans="1:4" x14ac:dyDescent="0.35">
      <c r="A19" s="1" t="s">
        <v>6</v>
      </c>
      <c r="B19" s="1">
        <v>1</v>
      </c>
      <c r="C19" s="1">
        <v>3</v>
      </c>
      <c r="D19" s="1">
        <f>SUM(B19:C19)</f>
        <v>4</v>
      </c>
    </row>
    <row r="20" spans="1:4" ht="18.5" x14ac:dyDescent="0.45">
      <c r="A20" s="5" t="s">
        <v>21</v>
      </c>
      <c r="B20" s="5">
        <f>SUM(B9:B19)</f>
        <v>38</v>
      </c>
      <c r="C20" s="5">
        <f>SUM(C9:C19)</f>
        <v>54</v>
      </c>
      <c r="D20" s="6">
        <f>SUM(D8,D11,D14,D17)</f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topLeftCell="A5" workbookViewId="0">
      <selection activeCell="Q17" sqref="Q17"/>
    </sheetView>
  </sheetViews>
  <sheetFormatPr defaultRowHeight="15.5" x14ac:dyDescent="0.35"/>
  <cols>
    <col min="1" max="1" width="20.33203125" customWidth="1"/>
    <col min="6" max="6" width="14.83203125" customWidth="1"/>
    <col min="11" max="11" width="14.08203125" customWidth="1"/>
  </cols>
  <sheetData>
    <row r="2" spans="1:14" x14ac:dyDescent="0.35">
      <c r="A2" s="7" t="s">
        <v>1</v>
      </c>
      <c r="B2" s="4" t="s">
        <v>2</v>
      </c>
      <c r="C2" s="4" t="s">
        <v>3</v>
      </c>
      <c r="D2" s="2" t="s">
        <v>4</v>
      </c>
    </row>
    <row r="3" spans="1:14" x14ac:dyDescent="0.35">
      <c r="A3" s="1" t="s">
        <v>5</v>
      </c>
      <c r="B3" s="1">
        <f>SUM(L8,G9,G12,B9,B12,B15,B18,B21)</f>
        <v>74</v>
      </c>
      <c r="C3" s="1">
        <v>70</v>
      </c>
      <c r="D3" s="3">
        <f>SUM(B3:C3)</f>
        <v>144</v>
      </c>
    </row>
    <row r="4" spans="1:14" x14ac:dyDescent="0.35">
      <c r="A4" s="1" t="s">
        <v>6</v>
      </c>
      <c r="B4" s="1">
        <v>30</v>
      </c>
      <c r="C4" s="1">
        <v>19</v>
      </c>
      <c r="D4" s="3">
        <f>SUM(B4:C4)</f>
        <v>49</v>
      </c>
    </row>
    <row r="5" spans="1:14" ht="18.5" x14ac:dyDescent="0.45">
      <c r="A5" s="1" t="s">
        <v>7</v>
      </c>
      <c r="B5" s="1">
        <f>SUM(B3:B4)</f>
        <v>104</v>
      </c>
      <c r="C5" s="1">
        <f>SUM(C3:C4)</f>
        <v>89</v>
      </c>
      <c r="D5" s="6">
        <f>SUM(D3:D4)</f>
        <v>193</v>
      </c>
    </row>
    <row r="7" spans="1:14" x14ac:dyDescent="0.35">
      <c r="A7" s="3" t="s">
        <v>8</v>
      </c>
      <c r="B7" s="4" t="s">
        <v>2</v>
      </c>
      <c r="C7" s="4" t="s">
        <v>3</v>
      </c>
      <c r="D7" s="4" t="s">
        <v>4</v>
      </c>
      <c r="F7" s="3" t="s">
        <v>9</v>
      </c>
      <c r="G7" s="4" t="s">
        <v>2</v>
      </c>
      <c r="H7" s="4" t="s">
        <v>3</v>
      </c>
      <c r="I7" s="4" t="s">
        <v>4</v>
      </c>
      <c r="K7" s="3" t="s">
        <v>0</v>
      </c>
      <c r="L7" s="4" t="s">
        <v>2</v>
      </c>
      <c r="M7" s="4" t="s">
        <v>3</v>
      </c>
      <c r="N7" s="4" t="s">
        <v>4</v>
      </c>
    </row>
    <row r="8" spans="1:14" x14ac:dyDescent="0.35">
      <c r="A8" s="3" t="s">
        <v>10</v>
      </c>
      <c r="B8" s="1"/>
      <c r="C8" s="1"/>
      <c r="D8" s="3">
        <f>SUM(D9:D10)</f>
        <v>58</v>
      </c>
      <c r="F8" s="3" t="s">
        <v>11</v>
      </c>
      <c r="G8" s="1"/>
      <c r="H8" s="1"/>
      <c r="I8" s="3">
        <f>SUM(I9:I10)</f>
        <v>14</v>
      </c>
      <c r="K8" s="1" t="s">
        <v>5</v>
      </c>
      <c r="L8" s="1">
        <v>5</v>
      </c>
      <c r="M8" s="1">
        <v>14</v>
      </c>
      <c r="N8" s="1">
        <f>SUM(L8:M8)</f>
        <v>19</v>
      </c>
    </row>
    <row r="9" spans="1:14" x14ac:dyDescent="0.35">
      <c r="A9" s="1" t="s">
        <v>5</v>
      </c>
      <c r="B9" s="1">
        <v>37</v>
      </c>
      <c r="C9" s="1">
        <v>18</v>
      </c>
      <c r="D9" s="1">
        <f>SUM(B9:C9)</f>
        <v>55</v>
      </c>
      <c r="F9" s="1" t="s">
        <v>5</v>
      </c>
      <c r="G9" s="1">
        <v>1</v>
      </c>
      <c r="H9" s="1">
        <v>12</v>
      </c>
      <c r="I9" s="1">
        <f>SUM(G9:H9)</f>
        <v>13</v>
      </c>
      <c r="K9" s="1" t="s">
        <v>6</v>
      </c>
      <c r="L9" s="1">
        <v>0</v>
      </c>
      <c r="M9" s="1">
        <v>5</v>
      </c>
      <c r="N9" s="1">
        <f>SUM(L9:M9)</f>
        <v>5</v>
      </c>
    </row>
    <row r="10" spans="1:14" ht="18.5" x14ac:dyDescent="0.45">
      <c r="A10" s="1" t="s">
        <v>6</v>
      </c>
      <c r="B10" s="1">
        <v>0</v>
      </c>
      <c r="C10" s="1">
        <v>3</v>
      </c>
      <c r="D10" s="1">
        <f>SUM(B10:C10)</f>
        <v>3</v>
      </c>
      <c r="F10" s="1" t="s">
        <v>6</v>
      </c>
      <c r="G10" s="1">
        <v>0</v>
      </c>
      <c r="H10" s="1">
        <v>1</v>
      </c>
      <c r="I10" s="1">
        <f>SUM(G10:H10)</f>
        <v>1</v>
      </c>
      <c r="K10" s="5" t="s">
        <v>12</v>
      </c>
      <c r="L10" s="5">
        <f>SUM(L8:L9)</f>
        <v>5</v>
      </c>
      <c r="M10" s="5">
        <f>SUM(M8:M9)</f>
        <v>19</v>
      </c>
      <c r="N10" s="6">
        <f>SUM(N8:N9)</f>
        <v>24</v>
      </c>
    </row>
    <row r="11" spans="1:14" x14ac:dyDescent="0.35">
      <c r="A11" s="3" t="s">
        <v>13</v>
      </c>
      <c r="B11" s="1"/>
      <c r="C11" s="1"/>
      <c r="D11" s="3">
        <v>44</v>
      </c>
      <c r="F11" s="3" t="s">
        <v>14</v>
      </c>
      <c r="G11" s="1"/>
      <c r="H11" s="1"/>
      <c r="I11" s="3">
        <f>SUM(I12:I13)</f>
        <v>27</v>
      </c>
    </row>
    <row r="12" spans="1:14" x14ac:dyDescent="0.35">
      <c r="A12" s="1" t="s">
        <v>5</v>
      </c>
      <c r="B12" s="1">
        <v>7</v>
      </c>
      <c r="C12" s="1">
        <v>5</v>
      </c>
      <c r="D12" s="1">
        <f>SUM(B12:C12)</f>
        <v>12</v>
      </c>
      <c r="F12" s="1" t="s">
        <v>5</v>
      </c>
      <c r="G12" s="1">
        <v>14</v>
      </c>
      <c r="H12" s="1">
        <v>6</v>
      </c>
      <c r="I12" s="1">
        <f>SUM(G12:H12)</f>
        <v>20</v>
      </c>
      <c r="K12" s="3" t="s">
        <v>15</v>
      </c>
      <c r="L12" s="4" t="s">
        <v>2</v>
      </c>
      <c r="M12" s="4" t="s">
        <v>3</v>
      </c>
      <c r="N12" s="4" t="s">
        <v>4</v>
      </c>
    </row>
    <row r="13" spans="1:14" x14ac:dyDescent="0.35">
      <c r="A13" s="1" t="s">
        <v>6</v>
      </c>
      <c r="B13" s="1">
        <v>27</v>
      </c>
      <c r="C13" s="1">
        <v>5</v>
      </c>
      <c r="D13" s="1">
        <f>SUM(B13:C13)</f>
        <v>32</v>
      </c>
      <c r="F13" s="1" t="s">
        <v>6</v>
      </c>
      <c r="G13" s="1">
        <v>3</v>
      </c>
      <c r="H13" s="1">
        <v>4</v>
      </c>
      <c r="I13" s="1">
        <f>SUM(G13:H13)</f>
        <v>7</v>
      </c>
      <c r="K13" s="1" t="s">
        <v>5</v>
      </c>
      <c r="L13" s="1">
        <v>0</v>
      </c>
      <c r="M13" s="1">
        <v>9</v>
      </c>
      <c r="N13" s="1">
        <f>SUM(L13:M13)</f>
        <v>9</v>
      </c>
    </row>
    <row r="14" spans="1:14" ht="18.5" x14ac:dyDescent="0.45">
      <c r="A14" s="3" t="s">
        <v>16</v>
      </c>
      <c r="B14" s="1"/>
      <c r="C14" s="1"/>
      <c r="D14" s="3">
        <f>SUM(D15:D16)</f>
        <v>13</v>
      </c>
      <c r="F14" s="5" t="s">
        <v>17</v>
      </c>
      <c r="G14" s="5">
        <f>SUM(G9:G13)</f>
        <v>18</v>
      </c>
      <c r="H14" s="5">
        <f>SUM(H9:H13)</f>
        <v>23</v>
      </c>
      <c r="I14" s="6">
        <f>SUM(I11,I8)</f>
        <v>41</v>
      </c>
      <c r="K14" s="1" t="s">
        <v>6</v>
      </c>
      <c r="L14" s="1">
        <v>0</v>
      </c>
      <c r="M14" s="1">
        <v>0</v>
      </c>
      <c r="N14" s="1">
        <f>SUM(L14:M14)</f>
        <v>0</v>
      </c>
    </row>
    <row r="15" spans="1:14" ht="18.5" x14ac:dyDescent="0.45">
      <c r="A15" s="1" t="s">
        <v>5</v>
      </c>
      <c r="B15" s="1">
        <v>9</v>
      </c>
      <c r="C15" s="1">
        <v>4</v>
      </c>
      <c r="D15" s="1">
        <f>SUM(B15:C15)</f>
        <v>13</v>
      </c>
      <c r="K15" s="5" t="s">
        <v>18</v>
      </c>
      <c r="L15" s="5">
        <f>SUM(L13:L14)</f>
        <v>0</v>
      </c>
      <c r="M15" s="5">
        <f>SUM(M13:M14)</f>
        <v>9</v>
      </c>
      <c r="N15" s="6">
        <f>SUM(N13:N14)</f>
        <v>9</v>
      </c>
    </row>
    <row r="16" spans="1:14" x14ac:dyDescent="0.35">
      <c r="A16" s="1" t="s">
        <v>6</v>
      </c>
      <c r="B16" s="1">
        <v>0</v>
      </c>
      <c r="C16" s="1">
        <v>0</v>
      </c>
      <c r="D16" s="1">
        <f>SUM(B16:C16)</f>
        <v>0</v>
      </c>
    </row>
    <row r="17" spans="1:4" x14ac:dyDescent="0.35">
      <c r="A17" s="3" t="s">
        <v>19</v>
      </c>
      <c r="B17" s="1"/>
      <c r="C17" s="1"/>
      <c r="D17" s="3">
        <f>SUM(D18:D19)</f>
        <v>5</v>
      </c>
    </row>
    <row r="18" spans="1:4" x14ac:dyDescent="0.35">
      <c r="A18" s="1" t="s">
        <v>5</v>
      </c>
      <c r="B18" s="1">
        <v>1</v>
      </c>
      <c r="C18" s="1">
        <v>3</v>
      </c>
      <c r="D18" s="1">
        <f>SUM(B18:C18)</f>
        <v>4</v>
      </c>
    </row>
    <row r="19" spans="1:4" x14ac:dyDescent="0.35">
      <c r="A19" s="1" t="s">
        <v>6</v>
      </c>
      <c r="B19" s="1">
        <v>0</v>
      </c>
      <c r="C19" s="1">
        <v>1</v>
      </c>
      <c r="D19" s="1">
        <f>SUM(B19:C19)</f>
        <v>1</v>
      </c>
    </row>
    <row r="20" spans="1:4" x14ac:dyDescent="0.35">
      <c r="A20" s="3" t="s">
        <v>20</v>
      </c>
      <c r="B20" s="1"/>
      <c r="C20" s="1"/>
      <c r="D20" s="3">
        <f>SUM(D21:D22)</f>
        <v>8</v>
      </c>
    </row>
    <row r="21" spans="1:4" x14ac:dyDescent="0.35">
      <c r="A21" s="1" t="s">
        <v>5</v>
      </c>
      <c r="B21" s="1">
        <v>0</v>
      </c>
      <c r="C21" s="1">
        <v>8</v>
      </c>
      <c r="D21" s="1">
        <f>SUM(B21:C21)</f>
        <v>8</v>
      </c>
    </row>
    <row r="22" spans="1:4" x14ac:dyDescent="0.35">
      <c r="A22" s="1" t="s">
        <v>6</v>
      </c>
      <c r="B22" s="1">
        <v>0</v>
      </c>
      <c r="C22" s="1">
        <v>0</v>
      </c>
      <c r="D22" s="1">
        <f>SUM(B22:C22)</f>
        <v>0</v>
      </c>
    </row>
    <row r="23" spans="1:4" ht="18.5" x14ac:dyDescent="0.45">
      <c r="A23" s="5" t="s">
        <v>21</v>
      </c>
      <c r="B23" s="5">
        <f>SUM(B8:B22)</f>
        <v>81</v>
      </c>
      <c r="C23" s="5">
        <f>SUM(C8:C22)</f>
        <v>47</v>
      </c>
      <c r="D23" s="6">
        <f>SUM(D20,D17,D14,D11,D8)</f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zoomScale="70" zoomScaleNormal="70" workbookViewId="0">
      <selection activeCell="I23" sqref="I23"/>
    </sheetView>
  </sheetViews>
  <sheetFormatPr defaultRowHeight="15.5" x14ac:dyDescent="0.35"/>
  <cols>
    <col min="1" max="1" width="20.33203125" customWidth="1"/>
    <col min="6" max="6" width="14.83203125" customWidth="1"/>
    <col min="11" max="11" width="14.08203125" customWidth="1"/>
  </cols>
  <sheetData>
    <row r="2" spans="1:18" x14ac:dyDescent="0.35">
      <c r="A2" s="7" t="s">
        <v>23</v>
      </c>
      <c r="B2" s="4" t="s">
        <v>2</v>
      </c>
      <c r="C2" s="4" t="s">
        <v>3</v>
      </c>
      <c r="D2" s="2" t="s">
        <v>4</v>
      </c>
      <c r="R2" s="17"/>
    </row>
    <row r="3" spans="1:18" x14ac:dyDescent="0.35">
      <c r="A3" s="1" t="s">
        <v>5</v>
      </c>
      <c r="B3" s="1">
        <f>SUM(B9+B12+B15+B18+B21+G9+G12+L8)</f>
        <v>75</v>
      </c>
      <c r="C3" s="1">
        <f>SUM(C9+C12+C15+C18+C21+H9+H12+M8)</f>
        <v>74</v>
      </c>
      <c r="D3" s="3">
        <f>SUM(B3:C3)</f>
        <v>149</v>
      </c>
    </row>
    <row r="4" spans="1:18" x14ac:dyDescent="0.35">
      <c r="A4" s="1" t="s">
        <v>6</v>
      </c>
      <c r="B4" s="1">
        <f>SUM(B10+B13+B16+B19+B22+G10+G13+L9)</f>
        <v>32</v>
      </c>
      <c r="C4" s="1">
        <f>SUM(C10+C13+C16+C19+C22+H10+H13+M9)</f>
        <v>23</v>
      </c>
      <c r="D4" s="3">
        <f>SUM(B4:C4)</f>
        <v>55</v>
      </c>
      <c r="R4" s="17"/>
    </row>
    <row r="5" spans="1:18" ht="18.5" x14ac:dyDescent="0.45">
      <c r="A5" s="1" t="s">
        <v>7</v>
      </c>
      <c r="B5" s="1">
        <f>SUM(B3:B4)</f>
        <v>107</v>
      </c>
      <c r="C5" s="1">
        <f>SUM(C3:C4)</f>
        <v>97</v>
      </c>
      <c r="D5" s="6">
        <f>SUM(D3:D4)</f>
        <v>204</v>
      </c>
      <c r="R5" s="17"/>
    </row>
    <row r="7" spans="1:18" x14ac:dyDescent="0.35">
      <c r="A7" s="3" t="s">
        <v>8</v>
      </c>
      <c r="B7" s="4" t="s">
        <v>2</v>
      </c>
      <c r="C7" s="4" t="s">
        <v>3</v>
      </c>
      <c r="D7" s="4" t="s">
        <v>4</v>
      </c>
      <c r="F7" s="3" t="s">
        <v>9</v>
      </c>
      <c r="G7" s="4" t="s">
        <v>2</v>
      </c>
      <c r="H7" s="4" t="s">
        <v>3</v>
      </c>
      <c r="I7" s="4" t="s">
        <v>4</v>
      </c>
      <c r="K7" s="3" t="s">
        <v>0</v>
      </c>
      <c r="L7" s="4" t="s">
        <v>2</v>
      </c>
      <c r="M7" s="4" t="s">
        <v>3</v>
      </c>
      <c r="N7" s="4" t="s">
        <v>4</v>
      </c>
    </row>
    <row r="8" spans="1:18" x14ac:dyDescent="0.35">
      <c r="A8" s="3" t="s">
        <v>10</v>
      </c>
      <c r="B8" s="1"/>
      <c r="C8" s="1"/>
      <c r="D8" s="3">
        <f>SUM(D9:D10)</f>
        <v>57</v>
      </c>
      <c r="F8" s="3" t="s">
        <v>11</v>
      </c>
      <c r="G8" s="1"/>
      <c r="H8" s="1"/>
      <c r="I8" s="3">
        <f>SUM(I9:I10)</f>
        <v>14</v>
      </c>
      <c r="K8" s="1" t="s">
        <v>5</v>
      </c>
      <c r="L8" s="1">
        <v>7</v>
      </c>
      <c r="M8" s="1">
        <v>16</v>
      </c>
      <c r="N8" s="1">
        <f>SUM(L8:M8)</f>
        <v>23</v>
      </c>
      <c r="R8" s="17"/>
    </row>
    <row r="9" spans="1:18" x14ac:dyDescent="0.35">
      <c r="A9" s="1" t="s">
        <v>5</v>
      </c>
      <c r="B9" s="1">
        <v>37</v>
      </c>
      <c r="C9" s="1">
        <v>17</v>
      </c>
      <c r="D9" s="1">
        <f>SUM(B9:C9)</f>
        <v>54</v>
      </c>
      <c r="F9" s="1" t="s">
        <v>5</v>
      </c>
      <c r="G9" s="1">
        <v>1</v>
      </c>
      <c r="H9" s="1">
        <v>12</v>
      </c>
      <c r="I9" s="1">
        <f>SUM(G9:H9)</f>
        <v>13</v>
      </c>
      <c r="K9" s="1" t="s">
        <v>6</v>
      </c>
      <c r="L9" s="1">
        <v>1</v>
      </c>
      <c r="M9" s="1">
        <v>7</v>
      </c>
      <c r="N9" s="1">
        <f>SUM(L9:M9)</f>
        <v>8</v>
      </c>
    </row>
    <row r="10" spans="1:18" ht="18.5" x14ac:dyDescent="0.45">
      <c r="A10" s="1" t="s">
        <v>6</v>
      </c>
      <c r="B10" s="1">
        <v>0</v>
      </c>
      <c r="C10" s="1">
        <v>3</v>
      </c>
      <c r="D10" s="1">
        <f>SUM(B10:C10)</f>
        <v>3</v>
      </c>
      <c r="F10" s="1" t="s">
        <v>6</v>
      </c>
      <c r="G10" s="1">
        <v>0</v>
      </c>
      <c r="H10" s="1">
        <v>1</v>
      </c>
      <c r="I10" s="1">
        <f>SUM(G10:H10)</f>
        <v>1</v>
      </c>
      <c r="K10" s="5" t="s">
        <v>12</v>
      </c>
      <c r="L10" s="5">
        <f>SUM(L8:L9)</f>
        <v>8</v>
      </c>
      <c r="M10" s="5">
        <f>SUM(M8:M9)</f>
        <v>23</v>
      </c>
      <c r="N10" s="6">
        <f>SUM(N8:N9)</f>
        <v>31</v>
      </c>
    </row>
    <row r="11" spans="1:18" x14ac:dyDescent="0.35">
      <c r="A11" s="3" t="s">
        <v>13</v>
      </c>
      <c r="B11" s="1"/>
      <c r="C11" s="1"/>
      <c r="D11" s="3">
        <v>44</v>
      </c>
      <c r="F11" s="3" t="s">
        <v>14</v>
      </c>
      <c r="G11" s="1"/>
      <c r="H11" s="1"/>
      <c r="I11" s="3">
        <f>SUM(I12:I13)</f>
        <v>31</v>
      </c>
    </row>
    <row r="12" spans="1:18" x14ac:dyDescent="0.35">
      <c r="A12" s="1" t="s">
        <v>5</v>
      </c>
      <c r="B12" s="1">
        <v>6</v>
      </c>
      <c r="C12" s="1">
        <v>5</v>
      </c>
      <c r="D12" s="1">
        <f>SUM(B12:C12)</f>
        <v>11</v>
      </c>
      <c r="F12" s="1" t="s">
        <v>5</v>
      </c>
      <c r="G12" s="1">
        <v>14</v>
      </c>
      <c r="H12" s="1">
        <v>8</v>
      </c>
      <c r="I12" s="1">
        <f>SUM(G12:H12)</f>
        <v>22</v>
      </c>
      <c r="K12" s="3" t="s">
        <v>15</v>
      </c>
      <c r="L12" s="4" t="s">
        <v>2</v>
      </c>
      <c r="M12" s="4" t="s">
        <v>3</v>
      </c>
      <c r="N12" s="4" t="s">
        <v>4</v>
      </c>
      <c r="R12" s="17"/>
    </row>
    <row r="13" spans="1:18" x14ac:dyDescent="0.35">
      <c r="A13" s="1" t="s">
        <v>6</v>
      </c>
      <c r="B13" s="1">
        <v>28</v>
      </c>
      <c r="C13" s="1">
        <v>5</v>
      </c>
      <c r="D13" s="1">
        <f>SUM(B13:C13)</f>
        <v>33</v>
      </c>
      <c r="F13" s="1" t="s">
        <v>6</v>
      </c>
      <c r="G13" s="1">
        <v>3</v>
      </c>
      <c r="H13" s="1">
        <v>6</v>
      </c>
      <c r="I13" s="1">
        <f>SUM(G13:H13)</f>
        <v>9</v>
      </c>
      <c r="K13" s="1" t="s">
        <v>5</v>
      </c>
      <c r="L13" s="1">
        <v>1</v>
      </c>
      <c r="M13" s="1">
        <v>12</v>
      </c>
      <c r="N13" s="1">
        <f>SUM(L13:M13)</f>
        <v>13</v>
      </c>
      <c r="R13" s="17"/>
    </row>
    <row r="14" spans="1:18" ht="18.5" x14ac:dyDescent="0.45">
      <c r="A14" s="3" t="s">
        <v>16</v>
      </c>
      <c r="B14" s="1"/>
      <c r="C14" s="1"/>
      <c r="D14" s="3">
        <f>SUM(D15:D16)</f>
        <v>12</v>
      </c>
      <c r="F14" s="5" t="s">
        <v>17</v>
      </c>
      <c r="G14" s="5">
        <f>SUM(G9:G13)</f>
        <v>18</v>
      </c>
      <c r="H14" s="5">
        <f>SUM(H9:H13)</f>
        <v>27</v>
      </c>
      <c r="I14" s="6">
        <f>SUM(I11,I8)</f>
        <v>45</v>
      </c>
      <c r="K14" s="1" t="s">
        <v>6</v>
      </c>
      <c r="L14" s="1">
        <v>1</v>
      </c>
      <c r="M14" s="1">
        <v>0</v>
      </c>
      <c r="N14" s="1">
        <f>SUM(L14:M14)</f>
        <v>1</v>
      </c>
    </row>
    <row r="15" spans="1:18" ht="18.5" x14ac:dyDescent="0.45">
      <c r="A15" s="1" t="s">
        <v>5</v>
      </c>
      <c r="B15" s="1">
        <v>9</v>
      </c>
      <c r="C15" s="1">
        <v>3</v>
      </c>
      <c r="D15" s="1">
        <f>SUM(B15:C15)</f>
        <v>12</v>
      </c>
      <c r="K15" s="5" t="s">
        <v>18</v>
      </c>
      <c r="L15" s="5">
        <f>SUM(L13:L14)</f>
        <v>2</v>
      </c>
      <c r="M15" s="5">
        <f>SUM(M13:M14)</f>
        <v>12</v>
      </c>
      <c r="N15" s="6">
        <f>SUM(N13:N14)</f>
        <v>14</v>
      </c>
    </row>
    <row r="16" spans="1:18" x14ac:dyDescent="0.35">
      <c r="A16" s="1" t="s">
        <v>6</v>
      </c>
      <c r="B16" s="1">
        <v>0</v>
      </c>
      <c r="C16" s="1">
        <v>0</v>
      </c>
      <c r="D16" s="1">
        <f>SUM(B16:C16)</f>
        <v>0</v>
      </c>
    </row>
    <row r="17" spans="1:18" x14ac:dyDescent="0.35">
      <c r="A17" s="3" t="s">
        <v>19</v>
      </c>
      <c r="B17" s="1"/>
      <c r="C17" s="1"/>
      <c r="D17" s="3">
        <f>SUM(D18:D19)</f>
        <v>5</v>
      </c>
    </row>
    <row r="18" spans="1:18" x14ac:dyDescent="0.35">
      <c r="A18" s="1" t="s">
        <v>5</v>
      </c>
      <c r="B18" s="1">
        <v>1</v>
      </c>
      <c r="C18" s="1">
        <v>3</v>
      </c>
      <c r="D18" s="1">
        <f>SUM(B18:C18)</f>
        <v>4</v>
      </c>
    </row>
    <row r="19" spans="1:18" x14ac:dyDescent="0.35">
      <c r="A19" s="1" t="s">
        <v>6</v>
      </c>
      <c r="B19" s="1">
        <v>0</v>
      </c>
      <c r="C19" s="1">
        <v>1</v>
      </c>
      <c r="D19" s="1">
        <f>SUM(B19:C19)</f>
        <v>1</v>
      </c>
      <c r="R19" s="17"/>
    </row>
    <row r="20" spans="1:18" x14ac:dyDescent="0.35">
      <c r="A20" s="3" t="s">
        <v>20</v>
      </c>
      <c r="B20" s="1"/>
      <c r="C20" s="1"/>
      <c r="D20" s="3">
        <f>SUM(D21:D22)</f>
        <v>10</v>
      </c>
    </row>
    <row r="21" spans="1:18" x14ac:dyDescent="0.35">
      <c r="A21" s="1" t="s">
        <v>5</v>
      </c>
      <c r="B21" s="1">
        <v>0</v>
      </c>
      <c r="C21" s="1">
        <v>10</v>
      </c>
      <c r="D21" s="1">
        <f>SUM(B21:C21)</f>
        <v>10</v>
      </c>
    </row>
    <row r="22" spans="1:18" x14ac:dyDescent="0.35">
      <c r="A22" s="1" t="s">
        <v>6</v>
      </c>
      <c r="B22" s="1">
        <v>0</v>
      </c>
      <c r="C22" s="1">
        <v>0</v>
      </c>
      <c r="D22" s="1">
        <f>SUM(B22:C22)</f>
        <v>0</v>
      </c>
      <c r="R22" s="17"/>
    </row>
    <row r="23" spans="1:18" ht="18.5" x14ac:dyDescent="0.45">
      <c r="A23" s="5" t="s">
        <v>21</v>
      </c>
      <c r="B23" s="5">
        <f>SUM(B8:B22)</f>
        <v>81</v>
      </c>
      <c r="C23" s="5">
        <f>SUM(C8:C22)</f>
        <v>47</v>
      </c>
      <c r="D23" s="6">
        <f>SUM(D20,D17,D14,D11,D8)</f>
        <v>128</v>
      </c>
      <c r="R23" s="17"/>
    </row>
    <row r="32" spans="1:18" x14ac:dyDescent="0.35">
      <c r="R32" s="17"/>
    </row>
    <row r="35" spans="18:18" x14ac:dyDescent="0.35">
      <c r="R35" s="17"/>
    </row>
    <row r="36" spans="18:18" x14ac:dyDescent="0.35">
      <c r="R36" s="1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koond</vt:lpstr>
      <vt:lpstr>huvi 2017</vt:lpstr>
      <vt:lpstr>huvi 2020</vt:lpstr>
      <vt:lpstr>huvi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Merle Maimjärv-Mirka</dc:creator>
  <cp:keywords/>
  <dc:description/>
  <cp:lastModifiedBy>Vilja Volmer-Martinson</cp:lastModifiedBy>
  <cp:revision/>
  <dcterms:created xsi:type="dcterms:W3CDTF">2020-01-06T14:24:15Z</dcterms:created>
  <dcterms:modified xsi:type="dcterms:W3CDTF">2022-01-21T12:48:20Z</dcterms:modified>
  <cp:category/>
  <cp:contentStatus/>
</cp:coreProperties>
</file>