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6  a EELARVE\"/>
    </mc:Choice>
  </mc:AlternateContent>
  <bookViews>
    <workbookView xWindow="0" yWindow="0" windowWidth="25200" windowHeight="11385" tabRatio="850"/>
  </bookViews>
  <sheets>
    <sheet name="Sisukord" sheetId="9" r:id="rId1"/>
    <sheet name="Asutuste eelarved 2014_2016" sheetId="5" r:id="rId2"/>
    <sheet name="Asutuste eelarved vs strateegia" sheetId="7" r:id="rId3"/>
    <sheet name="Asutuste eelarved võrdlevalt" sheetId="2" r:id="rId4"/>
    <sheet name="Ametite eelarved 2014_2016" sheetId="4" r:id="rId5"/>
    <sheet name="Ametite eelarved vs strateegia" sheetId="8" r:id="rId6"/>
    <sheet name="MTÜde toetused" sheetId="6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'Ametite eelarved 2014_2016'!$A$1:$K$779</definedName>
    <definedName name="_xlnm._FilterDatabase" localSheetId="5" hidden="1">'Ametite eelarved vs strateegia'!$A$1:$I$587</definedName>
    <definedName name="_xlnm._FilterDatabase" localSheetId="1" hidden="1">'Asutuste eelarved 2014_2016'!$A$1:$M$1491</definedName>
    <definedName name="_xlnm._FilterDatabase" localSheetId="2" hidden="1">'Asutuste eelarved vs strateegia'!$A$1:$J$1192</definedName>
    <definedName name="_xlnm._FilterDatabase" localSheetId="6" hidden="1">'MTÜde toetused'!$A$1:$F$171</definedName>
    <definedName name="b">[1]Tiitelleht!#REF!</definedName>
    <definedName name="cofog">[1]Tiitelleht!#REF!</definedName>
    <definedName name="h">'[2]Allasutuste tulud arvele võetud'!#REF!</definedName>
    <definedName name="haridteenused">'[3]Allasutuste tulud arvele võetud'!#REF!</definedName>
    <definedName name="Hariduse_teenused">'[3]Allasutuste tulud arvele võetud'!#REF!</definedName>
    <definedName name="haridusteenused">'[3]Allasutuste tulud arvele võetud'!#REF!</definedName>
    <definedName name="Haridusteenused2">'[3]Allasutuste tulud arvele võetud'!#REF!</definedName>
    <definedName name="Haridusteenused3">'[4]Allasutuste tulud arvele võetud'!#REF!</definedName>
    <definedName name="harteen">'[3]Allasutuste tulud arvele võetud'!#REF!</definedName>
    <definedName name="harteenused">'[3]Allasutuste tulud arvele võetud'!#REF!</definedName>
    <definedName name="hh">'[2]Allasutuste tulud arvele võetud'!#REF!</definedName>
    <definedName name="hhhhhhhhh">'[2]Allasutuste tulud arvele võetud'!#REF!</definedName>
    <definedName name="hhhhhhhhhh">'[3]Allasutuste tulud arvele võetud'!#REF!</definedName>
    <definedName name="hhhhhhhhhhh">'[3]Allasutuste tulud arvele võetud'!#REF!</definedName>
    <definedName name="hhhhhhhhhhhh">'[3]Allasutuste tulud arvele võetud'!#REF!</definedName>
    <definedName name="hhhhhhhhhhhhhhhh">'[2]Allasutuste tulud arvele võetud'!#REF!</definedName>
    <definedName name="hhhhhhhhhhhhhhhhhh">'[4]Allasutuste tulud arvele võetud'!#REF!</definedName>
    <definedName name="hteenused">'[2]Allasutuste tulud arvele võetud'!#REF!</definedName>
    <definedName name="_xlnm.Print_Titles" localSheetId="4">'Ametite eelarved 2014_2016'!$1:$1</definedName>
    <definedName name="_xlnm.Print_Titles" localSheetId="5">'Ametite eelarved vs strateegia'!$1:$1</definedName>
    <definedName name="_xlnm.Print_Titles" localSheetId="1">'Asutuste eelarved 2014_2016'!$1:$1</definedName>
    <definedName name="_xlnm.Print_Titles" localSheetId="3">'Asutuste eelarved võrdlevalt'!$A:$E,'Asutuste eelarved võrdlevalt'!$2:$2</definedName>
    <definedName name="_xlnm.Print_Titles" localSheetId="6">'MTÜde toetused'!$2:$2</definedName>
    <definedName name="Slicer_Tunnus">#N/A</definedName>
    <definedName name="Slicer_Tunnus1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8" l="1"/>
  <c r="I3" i="8"/>
  <c r="H4" i="8"/>
  <c r="I4" i="8"/>
  <c r="H5" i="8"/>
  <c r="I5" i="8"/>
  <c r="H6" i="8"/>
  <c r="I6" i="8"/>
  <c r="H7" i="8"/>
  <c r="I7" i="8"/>
  <c r="H8" i="8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3" i="8"/>
  <c r="I23" i="8"/>
  <c r="H24" i="8"/>
  <c r="I24" i="8"/>
  <c r="H25" i="8"/>
  <c r="I25" i="8"/>
  <c r="H26" i="8"/>
  <c r="I26" i="8"/>
  <c r="H27" i="8"/>
  <c r="I27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1" i="8"/>
  <c r="I51" i="8"/>
  <c r="H52" i="8"/>
  <c r="I52" i="8"/>
  <c r="H53" i="8"/>
  <c r="I53" i="8"/>
  <c r="H54" i="8"/>
  <c r="I54" i="8"/>
  <c r="H55" i="8"/>
  <c r="I55" i="8"/>
  <c r="H56" i="8"/>
  <c r="I56" i="8"/>
  <c r="H57" i="8"/>
  <c r="I57" i="8"/>
  <c r="H58" i="8"/>
  <c r="I58" i="8"/>
  <c r="H59" i="8"/>
  <c r="I59" i="8"/>
  <c r="H60" i="8"/>
  <c r="I60" i="8"/>
  <c r="H61" i="8"/>
  <c r="I61" i="8"/>
  <c r="H62" i="8"/>
  <c r="I62" i="8"/>
  <c r="H63" i="8"/>
  <c r="I63" i="8"/>
  <c r="H64" i="8"/>
  <c r="I64" i="8"/>
  <c r="H65" i="8"/>
  <c r="I65" i="8"/>
  <c r="H66" i="8"/>
  <c r="I66" i="8"/>
  <c r="H67" i="8"/>
  <c r="I67" i="8"/>
  <c r="H68" i="8"/>
  <c r="I68" i="8"/>
  <c r="H70" i="8"/>
  <c r="I70" i="8"/>
  <c r="H71" i="8"/>
  <c r="I71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H79" i="8"/>
  <c r="I79" i="8"/>
  <c r="H80" i="8"/>
  <c r="I80" i="8"/>
  <c r="H81" i="8"/>
  <c r="I81" i="8"/>
  <c r="H82" i="8"/>
  <c r="I82" i="8"/>
  <c r="H83" i="8"/>
  <c r="I83" i="8"/>
  <c r="H84" i="8"/>
  <c r="I84" i="8"/>
  <c r="H85" i="8"/>
  <c r="I85" i="8"/>
  <c r="H86" i="8"/>
  <c r="I86" i="8"/>
  <c r="H87" i="8"/>
  <c r="I87" i="8"/>
  <c r="H88" i="8"/>
  <c r="I88" i="8"/>
  <c r="H89" i="8"/>
  <c r="I89" i="8"/>
  <c r="H90" i="8"/>
  <c r="I90" i="8"/>
  <c r="H91" i="8"/>
  <c r="I91" i="8"/>
  <c r="H92" i="8"/>
  <c r="I92" i="8"/>
  <c r="H93" i="8"/>
  <c r="I93" i="8"/>
  <c r="H94" i="8"/>
  <c r="I94" i="8"/>
  <c r="H95" i="8"/>
  <c r="I95" i="8"/>
  <c r="H96" i="8"/>
  <c r="I96" i="8"/>
  <c r="H97" i="8"/>
  <c r="I97" i="8"/>
  <c r="H98" i="8"/>
  <c r="I98" i="8"/>
  <c r="H99" i="8"/>
  <c r="I99" i="8"/>
  <c r="H100" i="8"/>
  <c r="I100" i="8"/>
  <c r="H101" i="8"/>
  <c r="I101" i="8"/>
  <c r="H102" i="8"/>
  <c r="I102" i="8"/>
  <c r="H103" i="8"/>
  <c r="I103" i="8"/>
  <c r="H104" i="8"/>
  <c r="I104" i="8"/>
  <c r="H105" i="8"/>
  <c r="I105" i="8"/>
  <c r="H106" i="8"/>
  <c r="I106" i="8"/>
  <c r="H107" i="8"/>
  <c r="I107" i="8"/>
  <c r="H108" i="8"/>
  <c r="I108" i="8"/>
  <c r="H109" i="8"/>
  <c r="I109" i="8"/>
  <c r="H110" i="8"/>
  <c r="I110" i="8"/>
  <c r="H111" i="8"/>
  <c r="I111" i="8"/>
  <c r="H112" i="8"/>
  <c r="I112" i="8"/>
  <c r="H113" i="8"/>
  <c r="I113" i="8"/>
  <c r="H114" i="8"/>
  <c r="I114" i="8"/>
  <c r="H115" i="8"/>
  <c r="I115" i="8"/>
  <c r="H116" i="8"/>
  <c r="I116" i="8"/>
  <c r="H117" i="8"/>
  <c r="I117" i="8"/>
  <c r="H118" i="8"/>
  <c r="I118" i="8"/>
  <c r="H119" i="8"/>
  <c r="I119" i="8"/>
  <c r="H120" i="8"/>
  <c r="I120" i="8"/>
  <c r="H121" i="8"/>
  <c r="I121" i="8"/>
  <c r="H122" i="8"/>
  <c r="I122" i="8"/>
  <c r="H123" i="8"/>
  <c r="I123" i="8"/>
  <c r="H124" i="8"/>
  <c r="I124" i="8"/>
  <c r="H125" i="8"/>
  <c r="I125" i="8"/>
  <c r="H126" i="8"/>
  <c r="I126" i="8"/>
  <c r="H127" i="8"/>
  <c r="I127" i="8"/>
  <c r="H128" i="8"/>
  <c r="I128" i="8"/>
  <c r="H129" i="8"/>
  <c r="I129" i="8"/>
  <c r="H130" i="8"/>
  <c r="I130" i="8"/>
  <c r="H131" i="8"/>
  <c r="I131" i="8"/>
  <c r="H132" i="8"/>
  <c r="I132" i="8"/>
  <c r="H133" i="8"/>
  <c r="I133" i="8"/>
  <c r="H134" i="8"/>
  <c r="I134" i="8"/>
  <c r="H135" i="8"/>
  <c r="I135" i="8"/>
  <c r="H136" i="8"/>
  <c r="I136" i="8"/>
  <c r="H137" i="8"/>
  <c r="I137" i="8"/>
  <c r="H138" i="8"/>
  <c r="I138" i="8"/>
  <c r="H139" i="8"/>
  <c r="I139" i="8"/>
  <c r="H140" i="8"/>
  <c r="I140" i="8"/>
  <c r="H141" i="8"/>
  <c r="I141" i="8"/>
  <c r="H142" i="8"/>
  <c r="I142" i="8"/>
  <c r="H143" i="8"/>
  <c r="I143" i="8"/>
  <c r="H144" i="8"/>
  <c r="I144" i="8"/>
  <c r="H145" i="8"/>
  <c r="I145" i="8"/>
  <c r="H146" i="8"/>
  <c r="I146" i="8"/>
  <c r="H147" i="8"/>
  <c r="I147" i="8"/>
  <c r="H148" i="8"/>
  <c r="I148" i="8"/>
  <c r="H149" i="8"/>
  <c r="I149" i="8"/>
  <c r="H150" i="8"/>
  <c r="I150" i="8"/>
  <c r="H151" i="8"/>
  <c r="I151" i="8"/>
  <c r="H152" i="8"/>
  <c r="I152" i="8"/>
  <c r="H153" i="8"/>
  <c r="I153" i="8"/>
  <c r="H154" i="8"/>
  <c r="I154" i="8"/>
  <c r="H155" i="8"/>
  <c r="I155" i="8"/>
  <c r="H156" i="8"/>
  <c r="I156" i="8"/>
  <c r="H157" i="8"/>
  <c r="I157" i="8"/>
  <c r="H158" i="8"/>
  <c r="I158" i="8"/>
  <c r="H159" i="8"/>
  <c r="I159" i="8"/>
  <c r="H160" i="8"/>
  <c r="I160" i="8"/>
  <c r="H161" i="8"/>
  <c r="I161" i="8"/>
  <c r="H162" i="8"/>
  <c r="I162" i="8"/>
  <c r="H163" i="8"/>
  <c r="I163" i="8"/>
  <c r="H164" i="8"/>
  <c r="I164" i="8"/>
  <c r="H165" i="8"/>
  <c r="I165" i="8"/>
  <c r="H166" i="8"/>
  <c r="I166" i="8"/>
  <c r="H167" i="8"/>
  <c r="I167" i="8"/>
  <c r="H168" i="8"/>
  <c r="I168" i="8"/>
  <c r="H169" i="8"/>
  <c r="I169" i="8"/>
  <c r="H170" i="8"/>
  <c r="I170" i="8"/>
  <c r="H171" i="8"/>
  <c r="I171" i="8"/>
  <c r="H172" i="8"/>
  <c r="I172" i="8"/>
  <c r="H173" i="8"/>
  <c r="I173" i="8"/>
  <c r="H174" i="8"/>
  <c r="I174" i="8"/>
  <c r="H175" i="8"/>
  <c r="I175" i="8"/>
  <c r="H176" i="8"/>
  <c r="I176" i="8"/>
  <c r="H177" i="8"/>
  <c r="I177" i="8"/>
  <c r="H178" i="8"/>
  <c r="I178" i="8"/>
  <c r="H179" i="8"/>
  <c r="I179" i="8"/>
  <c r="H180" i="8"/>
  <c r="I180" i="8"/>
  <c r="H181" i="8"/>
  <c r="I181" i="8"/>
  <c r="H182" i="8"/>
  <c r="I182" i="8"/>
  <c r="H183" i="8"/>
  <c r="I183" i="8"/>
  <c r="H184" i="8"/>
  <c r="I184" i="8"/>
  <c r="H185" i="8"/>
  <c r="I185" i="8"/>
  <c r="H186" i="8"/>
  <c r="I186" i="8"/>
  <c r="H187" i="8"/>
  <c r="I187" i="8"/>
  <c r="H188" i="8"/>
  <c r="I188" i="8"/>
  <c r="H189" i="8"/>
  <c r="I189" i="8"/>
  <c r="H190" i="8"/>
  <c r="I190" i="8"/>
  <c r="H191" i="8"/>
  <c r="I191" i="8"/>
  <c r="H192" i="8"/>
  <c r="I192" i="8"/>
  <c r="H193" i="8"/>
  <c r="I193" i="8"/>
  <c r="H194" i="8"/>
  <c r="I194" i="8"/>
  <c r="H195" i="8"/>
  <c r="I195" i="8"/>
  <c r="H196" i="8"/>
  <c r="I196" i="8"/>
  <c r="H197" i="8"/>
  <c r="I197" i="8"/>
  <c r="H198" i="8"/>
  <c r="I198" i="8"/>
  <c r="H199" i="8"/>
  <c r="I199" i="8"/>
  <c r="H200" i="8"/>
  <c r="I200" i="8"/>
  <c r="H201" i="8"/>
  <c r="I201" i="8"/>
  <c r="H202" i="8"/>
  <c r="I202" i="8"/>
  <c r="H203" i="8"/>
  <c r="I203" i="8"/>
  <c r="H204" i="8"/>
  <c r="I204" i="8"/>
  <c r="H205" i="8"/>
  <c r="I205" i="8"/>
  <c r="H206" i="8"/>
  <c r="I206" i="8"/>
  <c r="H207" i="8"/>
  <c r="I207" i="8"/>
  <c r="H208" i="8"/>
  <c r="I208" i="8"/>
  <c r="H209" i="8"/>
  <c r="I209" i="8"/>
  <c r="H210" i="8"/>
  <c r="I210" i="8"/>
  <c r="H211" i="8"/>
  <c r="I211" i="8"/>
  <c r="H212" i="8"/>
  <c r="I212" i="8"/>
  <c r="H213" i="8"/>
  <c r="I213" i="8"/>
  <c r="H214" i="8"/>
  <c r="I214" i="8"/>
  <c r="H215" i="8"/>
  <c r="I215" i="8"/>
  <c r="H216" i="8"/>
  <c r="I216" i="8"/>
  <c r="H217" i="8"/>
  <c r="I217" i="8"/>
  <c r="H218" i="8"/>
  <c r="I218" i="8"/>
  <c r="H219" i="8"/>
  <c r="I219" i="8"/>
  <c r="H220" i="8"/>
  <c r="I220" i="8"/>
  <c r="H221" i="8"/>
  <c r="I221" i="8"/>
  <c r="H222" i="8"/>
  <c r="I222" i="8"/>
  <c r="H223" i="8"/>
  <c r="I223" i="8"/>
  <c r="H224" i="8"/>
  <c r="I224" i="8"/>
  <c r="H225" i="8"/>
  <c r="I225" i="8"/>
  <c r="H226" i="8"/>
  <c r="I226" i="8"/>
  <c r="H227" i="8"/>
  <c r="I227" i="8"/>
  <c r="H228" i="8"/>
  <c r="I228" i="8"/>
  <c r="H229" i="8"/>
  <c r="I229" i="8"/>
  <c r="H230" i="8"/>
  <c r="I230" i="8"/>
  <c r="H231" i="8"/>
  <c r="I231" i="8"/>
  <c r="H232" i="8"/>
  <c r="I232" i="8"/>
  <c r="H233" i="8"/>
  <c r="I233" i="8"/>
  <c r="H234" i="8"/>
  <c r="I234" i="8"/>
  <c r="H235" i="8"/>
  <c r="I235" i="8"/>
  <c r="H236" i="8"/>
  <c r="I236" i="8"/>
  <c r="H237" i="8"/>
  <c r="I237" i="8"/>
  <c r="H238" i="8"/>
  <c r="I238" i="8"/>
  <c r="H239" i="8"/>
  <c r="I239" i="8"/>
  <c r="H240" i="8"/>
  <c r="I240" i="8"/>
  <c r="H241" i="8"/>
  <c r="I241" i="8"/>
  <c r="H242" i="8"/>
  <c r="I242" i="8"/>
  <c r="H243" i="8"/>
  <c r="I243" i="8"/>
  <c r="H244" i="8"/>
  <c r="I244" i="8"/>
  <c r="H245" i="8"/>
  <c r="I245" i="8"/>
  <c r="H246" i="8"/>
  <c r="I246" i="8"/>
  <c r="H247" i="8"/>
  <c r="I247" i="8"/>
  <c r="H248" i="8"/>
  <c r="I248" i="8"/>
  <c r="H249" i="8"/>
  <c r="I249" i="8"/>
  <c r="H250" i="8"/>
  <c r="I250" i="8"/>
  <c r="H251" i="8"/>
  <c r="I251" i="8"/>
  <c r="H252" i="8"/>
  <c r="I252" i="8"/>
  <c r="H253" i="8"/>
  <c r="I253" i="8"/>
  <c r="H254" i="8"/>
  <c r="I254" i="8"/>
  <c r="H255" i="8"/>
  <c r="I255" i="8"/>
  <c r="H256" i="8"/>
  <c r="I256" i="8"/>
  <c r="H257" i="8"/>
  <c r="I257" i="8"/>
  <c r="H258" i="8"/>
  <c r="I258" i="8"/>
  <c r="H259" i="8"/>
  <c r="I259" i="8"/>
  <c r="H260" i="8"/>
  <c r="I260" i="8"/>
  <c r="H262" i="8"/>
  <c r="I262" i="8"/>
  <c r="H263" i="8"/>
  <c r="I263" i="8"/>
  <c r="H264" i="8"/>
  <c r="I264" i="8"/>
  <c r="H265" i="8"/>
  <c r="I265" i="8"/>
  <c r="H266" i="8"/>
  <c r="I266" i="8"/>
  <c r="H267" i="8"/>
  <c r="I267" i="8"/>
  <c r="H268" i="8"/>
  <c r="I268" i="8"/>
  <c r="H269" i="8"/>
  <c r="I269" i="8"/>
  <c r="H270" i="8"/>
  <c r="I270" i="8"/>
  <c r="H271" i="8"/>
  <c r="I271" i="8"/>
  <c r="H272" i="8"/>
  <c r="I272" i="8"/>
  <c r="H273" i="8"/>
  <c r="I273" i="8"/>
  <c r="H274" i="8"/>
  <c r="I274" i="8"/>
  <c r="H275" i="8"/>
  <c r="I275" i="8"/>
  <c r="H276" i="8"/>
  <c r="I276" i="8"/>
  <c r="H277" i="8"/>
  <c r="I277" i="8"/>
  <c r="H279" i="8"/>
  <c r="I279" i="8"/>
  <c r="H280" i="8"/>
  <c r="I280" i="8"/>
  <c r="H281" i="8"/>
  <c r="I281" i="8"/>
  <c r="H282" i="8"/>
  <c r="I282" i="8"/>
  <c r="H283" i="8"/>
  <c r="I283" i="8"/>
  <c r="H284" i="8"/>
  <c r="I284" i="8"/>
  <c r="H285" i="8"/>
  <c r="I285" i="8"/>
  <c r="H286" i="8"/>
  <c r="I286" i="8"/>
  <c r="H287" i="8"/>
  <c r="I287" i="8"/>
  <c r="H288" i="8"/>
  <c r="I288" i="8"/>
  <c r="H289" i="8"/>
  <c r="I289" i="8"/>
  <c r="H290" i="8"/>
  <c r="I290" i="8"/>
  <c r="H291" i="8"/>
  <c r="I291" i="8"/>
  <c r="H292" i="8"/>
  <c r="I292" i="8"/>
  <c r="H293" i="8"/>
  <c r="I293" i="8"/>
  <c r="H294" i="8"/>
  <c r="I294" i="8"/>
  <c r="H295" i="8"/>
  <c r="I295" i="8"/>
  <c r="H296" i="8"/>
  <c r="I296" i="8"/>
  <c r="H297" i="8"/>
  <c r="I297" i="8"/>
  <c r="H298" i="8"/>
  <c r="I298" i="8"/>
  <c r="H299" i="8"/>
  <c r="I299" i="8"/>
  <c r="H300" i="8"/>
  <c r="I300" i="8"/>
  <c r="H301" i="8"/>
  <c r="I301" i="8"/>
  <c r="H303" i="8"/>
  <c r="I303" i="8"/>
  <c r="H304" i="8"/>
  <c r="I304" i="8"/>
  <c r="H305" i="8"/>
  <c r="I305" i="8"/>
  <c r="H307" i="8"/>
  <c r="I307" i="8"/>
  <c r="H308" i="8"/>
  <c r="I308" i="8"/>
  <c r="H309" i="8"/>
  <c r="I309" i="8"/>
  <c r="H310" i="8"/>
  <c r="I310" i="8"/>
  <c r="H311" i="8"/>
  <c r="I311" i="8"/>
  <c r="H312" i="8"/>
  <c r="I312" i="8"/>
  <c r="H313" i="8"/>
  <c r="I313" i="8"/>
  <c r="H314" i="8"/>
  <c r="I314" i="8"/>
  <c r="H315" i="8"/>
  <c r="I315" i="8"/>
  <c r="H316" i="8"/>
  <c r="I316" i="8"/>
  <c r="H317" i="8"/>
  <c r="I317" i="8"/>
  <c r="H318" i="8"/>
  <c r="I318" i="8"/>
  <c r="H320" i="8"/>
  <c r="I320" i="8"/>
  <c r="H321" i="8"/>
  <c r="I321" i="8"/>
  <c r="H322" i="8"/>
  <c r="I322" i="8"/>
  <c r="H323" i="8"/>
  <c r="I323" i="8"/>
  <c r="H324" i="8"/>
  <c r="I324" i="8"/>
  <c r="H325" i="8"/>
  <c r="I325" i="8"/>
  <c r="H326" i="8"/>
  <c r="I326" i="8"/>
  <c r="H327" i="8"/>
  <c r="I327" i="8"/>
  <c r="H328" i="8"/>
  <c r="I328" i="8"/>
  <c r="H329" i="8"/>
  <c r="I329" i="8"/>
  <c r="H330" i="8"/>
  <c r="I330" i="8"/>
  <c r="H331" i="8"/>
  <c r="I331" i="8"/>
  <c r="H332" i="8"/>
  <c r="I332" i="8"/>
  <c r="H333" i="8"/>
  <c r="I333" i="8"/>
  <c r="H334" i="8"/>
  <c r="I334" i="8"/>
  <c r="H335" i="8"/>
  <c r="I335" i="8"/>
  <c r="H336" i="8"/>
  <c r="I336" i="8"/>
  <c r="H337" i="8"/>
  <c r="I337" i="8"/>
  <c r="H338" i="8"/>
  <c r="I338" i="8"/>
  <c r="H339" i="8"/>
  <c r="I339" i="8"/>
  <c r="H340" i="8"/>
  <c r="I340" i="8"/>
  <c r="H341" i="8"/>
  <c r="I341" i="8"/>
  <c r="H342" i="8"/>
  <c r="I342" i="8"/>
  <c r="H343" i="8"/>
  <c r="I343" i="8"/>
  <c r="H344" i="8"/>
  <c r="I344" i="8"/>
  <c r="H346" i="8"/>
  <c r="I346" i="8"/>
  <c r="H347" i="8"/>
  <c r="I347" i="8"/>
  <c r="H349" i="8"/>
  <c r="I349" i="8"/>
  <c r="H350" i="8"/>
  <c r="I350" i="8"/>
  <c r="H351" i="8"/>
  <c r="I351" i="8"/>
  <c r="H352" i="8"/>
  <c r="I352" i="8"/>
  <c r="H353" i="8"/>
  <c r="I353" i="8"/>
  <c r="H354" i="8"/>
  <c r="I354" i="8"/>
  <c r="H355" i="8"/>
  <c r="I355" i="8"/>
  <c r="H356" i="8"/>
  <c r="I356" i="8"/>
  <c r="H357" i="8"/>
  <c r="I357" i="8"/>
  <c r="H358" i="8"/>
  <c r="I358" i="8"/>
  <c r="H359" i="8"/>
  <c r="I359" i="8"/>
  <c r="H360" i="8"/>
  <c r="I360" i="8"/>
  <c r="H361" i="8"/>
  <c r="I361" i="8"/>
  <c r="H362" i="8"/>
  <c r="I362" i="8"/>
  <c r="H363" i="8"/>
  <c r="I363" i="8"/>
  <c r="H364" i="8"/>
  <c r="I364" i="8"/>
  <c r="H365" i="8"/>
  <c r="I365" i="8"/>
  <c r="H366" i="8"/>
  <c r="I366" i="8"/>
  <c r="H367" i="8"/>
  <c r="I367" i="8"/>
  <c r="H368" i="8"/>
  <c r="I368" i="8"/>
  <c r="H369" i="8"/>
  <c r="I369" i="8"/>
  <c r="H370" i="8"/>
  <c r="I370" i="8"/>
  <c r="H371" i="8"/>
  <c r="I371" i="8"/>
  <c r="H372" i="8"/>
  <c r="I372" i="8"/>
  <c r="H373" i="8"/>
  <c r="I373" i="8"/>
  <c r="H375" i="8"/>
  <c r="I375" i="8"/>
  <c r="H376" i="8"/>
  <c r="I376" i="8"/>
  <c r="H377" i="8"/>
  <c r="I377" i="8"/>
  <c r="H378" i="8"/>
  <c r="I378" i="8"/>
  <c r="H379" i="8"/>
  <c r="I379" i="8"/>
  <c r="H380" i="8"/>
  <c r="I380" i="8"/>
  <c r="H381" i="8"/>
  <c r="I381" i="8"/>
  <c r="H382" i="8"/>
  <c r="I382" i="8"/>
  <c r="H383" i="8"/>
  <c r="I383" i="8"/>
  <c r="H384" i="8"/>
  <c r="I384" i="8"/>
  <c r="H385" i="8"/>
  <c r="I385" i="8"/>
  <c r="H386" i="8"/>
  <c r="I386" i="8"/>
  <c r="H387" i="8"/>
  <c r="I387" i="8"/>
  <c r="H388" i="8"/>
  <c r="I388" i="8"/>
  <c r="H389" i="8"/>
  <c r="I389" i="8"/>
  <c r="H390" i="8"/>
  <c r="I390" i="8"/>
  <c r="H391" i="8"/>
  <c r="I391" i="8"/>
  <c r="H392" i="8"/>
  <c r="I392" i="8"/>
  <c r="H393" i="8"/>
  <c r="I393" i="8"/>
  <c r="H394" i="8"/>
  <c r="I394" i="8"/>
  <c r="H395" i="8"/>
  <c r="I395" i="8"/>
  <c r="H396" i="8"/>
  <c r="I396" i="8"/>
  <c r="H397" i="8"/>
  <c r="I397" i="8"/>
  <c r="H398" i="8"/>
  <c r="I398" i="8"/>
  <c r="H399" i="8"/>
  <c r="I399" i="8"/>
  <c r="H400" i="8"/>
  <c r="I400" i="8"/>
  <c r="H401" i="8"/>
  <c r="I401" i="8"/>
  <c r="H402" i="8"/>
  <c r="I402" i="8"/>
  <c r="H403" i="8"/>
  <c r="I403" i="8"/>
  <c r="H404" i="8"/>
  <c r="I404" i="8"/>
  <c r="H405" i="8"/>
  <c r="I405" i="8"/>
  <c r="H406" i="8"/>
  <c r="I406" i="8"/>
  <c r="H407" i="8"/>
  <c r="I407" i="8"/>
  <c r="H408" i="8"/>
  <c r="I408" i="8"/>
  <c r="H409" i="8"/>
  <c r="I409" i="8"/>
  <c r="H410" i="8"/>
  <c r="I410" i="8"/>
  <c r="H411" i="8"/>
  <c r="I411" i="8"/>
  <c r="H412" i="8"/>
  <c r="I412" i="8"/>
  <c r="H413" i="8"/>
  <c r="I413" i="8"/>
  <c r="H414" i="8"/>
  <c r="I414" i="8"/>
  <c r="H415" i="8"/>
  <c r="I415" i="8"/>
  <c r="H416" i="8"/>
  <c r="I416" i="8"/>
  <c r="H417" i="8"/>
  <c r="I417" i="8"/>
  <c r="H418" i="8"/>
  <c r="I418" i="8"/>
  <c r="H419" i="8"/>
  <c r="I419" i="8"/>
  <c r="H420" i="8"/>
  <c r="I420" i="8"/>
  <c r="H421" i="8"/>
  <c r="I421" i="8"/>
  <c r="H422" i="8"/>
  <c r="I422" i="8"/>
  <c r="H423" i="8"/>
  <c r="I423" i="8"/>
  <c r="H424" i="8"/>
  <c r="I424" i="8"/>
  <c r="H425" i="8"/>
  <c r="I425" i="8"/>
  <c r="H426" i="8"/>
  <c r="I426" i="8"/>
  <c r="H427" i="8"/>
  <c r="I427" i="8"/>
  <c r="H428" i="8"/>
  <c r="I428" i="8"/>
  <c r="H429" i="8"/>
  <c r="I429" i="8"/>
  <c r="H430" i="8"/>
  <c r="I430" i="8"/>
  <c r="H431" i="8"/>
  <c r="I431" i="8"/>
  <c r="H432" i="8"/>
  <c r="I432" i="8"/>
  <c r="H433" i="8"/>
  <c r="I433" i="8"/>
  <c r="H434" i="8"/>
  <c r="I434" i="8"/>
  <c r="H435" i="8"/>
  <c r="I435" i="8"/>
  <c r="H436" i="8"/>
  <c r="I436" i="8"/>
  <c r="H437" i="8"/>
  <c r="I437" i="8"/>
  <c r="H438" i="8"/>
  <c r="I438" i="8"/>
  <c r="H439" i="8"/>
  <c r="I439" i="8"/>
  <c r="H440" i="8"/>
  <c r="I440" i="8"/>
  <c r="H441" i="8"/>
  <c r="I441" i="8"/>
  <c r="H442" i="8"/>
  <c r="I442" i="8"/>
  <c r="H443" i="8"/>
  <c r="I443" i="8"/>
  <c r="H444" i="8"/>
  <c r="I444" i="8"/>
  <c r="H445" i="8"/>
  <c r="I445" i="8"/>
  <c r="H446" i="8"/>
  <c r="I446" i="8"/>
  <c r="H447" i="8"/>
  <c r="I447" i="8"/>
  <c r="H448" i="8"/>
  <c r="I448" i="8"/>
  <c r="H449" i="8"/>
  <c r="I449" i="8"/>
  <c r="H450" i="8"/>
  <c r="I450" i="8"/>
  <c r="H451" i="8"/>
  <c r="I451" i="8"/>
  <c r="H452" i="8"/>
  <c r="I452" i="8"/>
  <c r="H453" i="8"/>
  <c r="I453" i="8"/>
  <c r="H454" i="8"/>
  <c r="I454" i="8"/>
  <c r="H455" i="8"/>
  <c r="I455" i="8"/>
  <c r="H456" i="8"/>
  <c r="I456" i="8"/>
  <c r="H457" i="8"/>
  <c r="I457" i="8"/>
  <c r="H458" i="8"/>
  <c r="I458" i="8"/>
  <c r="H459" i="8"/>
  <c r="I459" i="8"/>
  <c r="H460" i="8"/>
  <c r="I460" i="8"/>
  <c r="H461" i="8"/>
  <c r="I461" i="8"/>
  <c r="H462" i="8"/>
  <c r="I462" i="8"/>
  <c r="H463" i="8"/>
  <c r="I463" i="8"/>
  <c r="H464" i="8"/>
  <c r="I464" i="8"/>
  <c r="H465" i="8"/>
  <c r="I465" i="8"/>
  <c r="H466" i="8"/>
  <c r="I466" i="8"/>
  <c r="H467" i="8"/>
  <c r="I467" i="8"/>
  <c r="H468" i="8"/>
  <c r="I468" i="8"/>
  <c r="H469" i="8"/>
  <c r="I469" i="8"/>
  <c r="H470" i="8"/>
  <c r="I470" i="8"/>
  <c r="H471" i="8"/>
  <c r="I471" i="8"/>
  <c r="H472" i="8"/>
  <c r="I472" i="8"/>
  <c r="H473" i="8"/>
  <c r="I473" i="8"/>
  <c r="H474" i="8"/>
  <c r="I474" i="8"/>
  <c r="H475" i="8"/>
  <c r="I475" i="8"/>
  <c r="H476" i="8"/>
  <c r="I476" i="8"/>
  <c r="H477" i="8"/>
  <c r="I477" i="8"/>
  <c r="H478" i="8"/>
  <c r="I478" i="8"/>
  <c r="H479" i="8"/>
  <c r="I479" i="8"/>
  <c r="H480" i="8"/>
  <c r="I480" i="8"/>
  <c r="H481" i="8"/>
  <c r="I481" i="8"/>
  <c r="H482" i="8"/>
  <c r="I482" i="8"/>
  <c r="H483" i="8"/>
  <c r="I483" i="8"/>
  <c r="H484" i="8"/>
  <c r="I484" i="8"/>
  <c r="H485" i="8"/>
  <c r="I485" i="8"/>
  <c r="H486" i="8"/>
  <c r="I486" i="8"/>
  <c r="H487" i="8"/>
  <c r="I487" i="8"/>
  <c r="H488" i="8"/>
  <c r="I488" i="8"/>
  <c r="H489" i="8"/>
  <c r="I489" i="8"/>
  <c r="H490" i="8"/>
  <c r="I490" i="8"/>
  <c r="H491" i="8"/>
  <c r="I491" i="8"/>
  <c r="H492" i="8"/>
  <c r="I492" i="8"/>
  <c r="H493" i="8"/>
  <c r="I493" i="8"/>
  <c r="H495" i="8"/>
  <c r="I495" i="8"/>
  <c r="H496" i="8"/>
  <c r="I496" i="8"/>
  <c r="H498" i="8"/>
  <c r="I498" i="8"/>
  <c r="H499" i="8"/>
  <c r="I499" i="8"/>
  <c r="H500" i="8"/>
  <c r="I500" i="8"/>
  <c r="H501" i="8"/>
  <c r="I501" i="8"/>
  <c r="H502" i="8"/>
  <c r="I502" i="8"/>
  <c r="H503" i="8"/>
  <c r="I503" i="8"/>
  <c r="H504" i="8"/>
  <c r="I504" i="8"/>
  <c r="H505" i="8"/>
  <c r="I505" i="8"/>
  <c r="H506" i="8"/>
  <c r="I506" i="8"/>
  <c r="H507" i="8"/>
  <c r="I507" i="8"/>
  <c r="H508" i="8"/>
  <c r="I508" i="8"/>
  <c r="H509" i="8"/>
  <c r="I509" i="8"/>
  <c r="H510" i="8"/>
  <c r="I510" i="8"/>
  <c r="H511" i="8"/>
  <c r="I511" i="8"/>
  <c r="H512" i="8"/>
  <c r="I512" i="8"/>
  <c r="H513" i="8"/>
  <c r="I513" i="8"/>
  <c r="H514" i="8"/>
  <c r="I514" i="8"/>
  <c r="H515" i="8"/>
  <c r="I515" i="8"/>
  <c r="H516" i="8"/>
  <c r="I516" i="8"/>
  <c r="H517" i="8"/>
  <c r="I517" i="8"/>
  <c r="H518" i="8"/>
  <c r="I518" i="8"/>
  <c r="H519" i="8"/>
  <c r="I519" i="8"/>
  <c r="H521" i="8"/>
  <c r="I521" i="8"/>
  <c r="H522" i="8"/>
  <c r="I522" i="8"/>
  <c r="H523" i="8"/>
  <c r="I523" i="8"/>
  <c r="H524" i="8"/>
  <c r="I524" i="8"/>
  <c r="H525" i="8"/>
  <c r="I525" i="8"/>
  <c r="H526" i="8"/>
  <c r="I526" i="8"/>
  <c r="H527" i="8"/>
  <c r="I527" i="8"/>
  <c r="H528" i="8"/>
  <c r="I528" i="8"/>
  <c r="H529" i="8"/>
  <c r="I529" i="8"/>
  <c r="H530" i="8"/>
  <c r="I530" i="8"/>
  <c r="H531" i="8"/>
  <c r="I531" i="8"/>
  <c r="H532" i="8"/>
  <c r="I532" i="8"/>
  <c r="H533" i="8"/>
  <c r="I533" i="8"/>
  <c r="H534" i="8"/>
  <c r="I534" i="8"/>
  <c r="H535" i="8"/>
  <c r="I535" i="8"/>
  <c r="H536" i="8"/>
  <c r="I536" i="8"/>
  <c r="H537" i="8"/>
  <c r="I537" i="8"/>
  <c r="H538" i="8"/>
  <c r="I538" i="8"/>
  <c r="H539" i="8"/>
  <c r="I539" i="8"/>
  <c r="H540" i="8"/>
  <c r="I540" i="8"/>
  <c r="H541" i="8"/>
  <c r="I541" i="8"/>
  <c r="H542" i="8"/>
  <c r="I542" i="8"/>
  <c r="H543" i="8"/>
  <c r="I543" i="8"/>
  <c r="H544" i="8"/>
  <c r="I544" i="8"/>
  <c r="H545" i="8"/>
  <c r="I545" i="8"/>
  <c r="H546" i="8"/>
  <c r="I546" i="8"/>
  <c r="H547" i="8"/>
  <c r="I547" i="8"/>
  <c r="H548" i="8"/>
  <c r="I548" i="8"/>
  <c r="H549" i="8"/>
  <c r="I549" i="8"/>
  <c r="H550" i="8"/>
  <c r="I550" i="8"/>
  <c r="H551" i="8"/>
  <c r="I551" i="8"/>
  <c r="H552" i="8"/>
  <c r="I552" i="8"/>
  <c r="H553" i="8"/>
  <c r="I553" i="8"/>
  <c r="H554" i="8"/>
  <c r="I554" i="8"/>
  <c r="H555" i="8"/>
  <c r="I555" i="8"/>
  <c r="H556" i="8"/>
  <c r="I556" i="8"/>
  <c r="H557" i="8"/>
  <c r="I557" i="8"/>
  <c r="H558" i="8"/>
  <c r="I558" i="8"/>
  <c r="H559" i="8"/>
  <c r="I559" i="8"/>
  <c r="H560" i="8"/>
  <c r="I560" i="8"/>
  <c r="H561" i="8"/>
  <c r="I561" i="8"/>
  <c r="H562" i="8"/>
  <c r="I562" i="8"/>
  <c r="H563" i="8"/>
  <c r="I563" i="8"/>
  <c r="H564" i="8"/>
  <c r="I564" i="8"/>
  <c r="H565" i="8"/>
  <c r="I565" i="8"/>
  <c r="H566" i="8"/>
  <c r="I566" i="8"/>
  <c r="H567" i="8"/>
  <c r="I567" i="8"/>
  <c r="H568" i="8"/>
  <c r="I568" i="8"/>
  <c r="H569" i="8"/>
  <c r="I569" i="8"/>
  <c r="H570" i="8"/>
  <c r="I570" i="8"/>
  <c r="H571" i="8"/>
  <c r="I571" i="8"/>
  <c r="H572" i="8"/>
  <c r="I572" i="8"/>
  <c r="H573" i="8"/>
  <c r="I573" i="8"/>
  <c r="H574" i="8"/>
  <c r="I574" i="8"/>
  <c r="H575" i="8"/>
  <c r="I575" i="8"/>
  <c r="H576" i="8"/>
  <c r="I576" i="8"/>
  <c r="H577" i="8"/>
  <c r="I577" i="8"/>
  <c r="H578" i="8"/>
  <c r="I578" i="8"/>
  <c r="H579" i="8"/>
  <c r="I579" i="8"/>
  <c r="H580" i="8"/>
  <c r="I580" i="8"/>
  <c r="H581" i="8"/>
  <c r="I581" i="8"/>
  <c r="H582" i="8"/>
  <c r="I582" i="8"/>
  <c r="H583" i="8"/>
  <c r="I583" i="8"/>
  <c r="H584" i="8"/>
  <c r="I584" i="8"/>
  <c r="H585" i="8"/>
  <c r="I585" i="8"/>
  <c r="H586" i="8"/>
  <c r="I586" i="8"/>
  <c r="I2" i="8"/>
  <c r="H2" i="8"/>
  <c r="I3" i="7"/>
  <c r="J3" i="7"/>
  <c r="I4" i="7"/>
  <c r="J4" i="7"/>
  <c r="I5" i="7"/>
  <c r="J5" i="7"/>
  <c r="I6" i="7"/>
  <c r="J6" i="7"/>
  <c r="I7" i="7"/>
  <c r="J7" i="7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I44" i="7"/>
  <c r="J44" i="7"/>
  <c r="I45" i="7"/>
  <c r="J45" i="7"/>
  <c r="I46" i="7"/>
  <c r="J46" i="7"/>
  <c r="I47" i="7"/>
  <c r="J47" i="7"/>
  <c r="I48" i="7"/>
  <c r="J48" i="7"/>
  <c r="I50" i="7"/>
  <c r="J50" i="7"/>
  <c r="I51" i="7"/>
  <c r="J51" i="7"/>
  <c r="I52" i="7"/>
  <c r="J52" i="7"/>
  <c r="I53" i="7"/>
  <c r="J53" i="7"/>
  <c r="I54" i="7"/>
  <c r="J54" i="7"/>
  <c r="I55" i="7"/>
  <c r="J55" i="7"/>
  <c r="I56" i="7"/>
  <c r="J56" i="7"/>
  <c r="I57" i="7"/>
  <c r="J57" i="7"/>
  <c r="I58" i="7"/>
  <c r="J58" i="7"/>
  <c r="I59" i="7"/>
  <c r="J59" i="7"/>
  <c r="I60" i="7"/>
  <c r="J60" i="7"/>
  <c r="I61" i="7"/>
  <c r="J61" i="7"/>
  <c r="I62" i="7"/>
  <c r="J62" i="7"/>
  <c r="I63" i="7"/>
  <c r="J63" i="7"/>
  <c r="I64" i="7"/>
  <c r="J64" i="7"/>
  <c r="I65" i="7"/>
  <c r="J65" i="7"/>
  <c r="I66" i="7"/>
  <c r="J66" i="7"/>
  <c r="I67" i="7"/>
  <c r="J67" i="7"/>
  <c r="I68" i="7"/>
  <c r="J68" i="7"/>
  <c r="I69" i="7"/>
  <c r="J69" i="7"/>
  <c r="I70" i="7"/>
  <c r="J70" i="7"/>
  <c r="I71" i="7"/>
  <c r="J71" i="7"/>
  <c r="I72" i="7"/>
  <c r="J72" i="7"/>
  <c r="I73" i="7"/>
  <c r="J73" i="7"/>
  <c r="I74" i="7"/>
  <c r="J74" i="7"/>
  <c r="I75" i="7"/>
  <c r="J75" i="7"/>
  <c r="I76" i="7"/>
  <c r="J76" i="7"/>
  <c r="I77" i="7"/>
  <c r="J77" i="7"/>
  <c r="I78" i="7"/>
  <c r="J78" i="7"/>
  <c r="I79" i="7"/>
  <c r="J79" i="7"/>
  <c r="I80" i="7"/>
  <c r="J80" i="7"/>
  <c r="I81" i="7"/>
  <c r="J81" i="7"/>
  <c r="I82" i="7"/>
  <c r="J82" i="7"/>
  <c r="I83" i="7"/>
  <c r="J83" i="7"/>
  <c r="I84" i="7"/>
  <c r="J84" i="7"/>
  <c r="I85" i="7"/>
  <c r="J85" i="7"/>
  <c r="I86" i="7"/>
  <c r="J86" i="7"/>
  <c r="I87" i="7"/>
  <c r="J87" i="7"/>
  <c r="I88" i="7"/>
  <c r="J88" i="7"/>
  <c r="I89" i="7"/>
  <c r="J89" i="7"/>
  <c r="I90" i="7"/>
  <c r="J90" i="7"/>
  <c r="I91" i="7"/>
  <c r="J91" i="7"/>
  <c r="I92" i="7"/>
  <c r="J92" i="7"/>
  <c r="I93" i="7"/>
  <c r="J93" i="7"/>
  <c r="I94" i="7"/>
  <c r="J94" i="7"/>
  <c r="I95" i="7"/>
  <c r="J95" i="7"/>
  <c r="I96" i="7"/>
  <c r="J96" i="7"/>
  <c r="I97" i="7"/>
  <c r="J97" i="7"/>
  <c r="I98" i="7"/>
  <c r="J98" i="7"/>
  <c r="I99" i="7"/>
  <c r="J99" i="7"/>
  <c r="I100" i="7"/>
  <c r="J100" i="7"/>
  <c r="I101" i="7"/>
  <c r="J101" i="7"/>
  <c r="I102" i="7"/>
  <c r="J102" i="7"/>
  <c r="I103" i="7"/>
  <c r="J103" i="7"/>
  <c r="I104" i="7"/>
  <c r="J104" i="7"/>
  <c r="I105" i="7"/>
  <c r="J105" i="7"/>
  <c r="I106" i="7"/>
  <c r="J106" i="7"/>
  <c r="I107" i="7"/>
  <c r="J107" i="7"/>
  <c r="I108" i="7"/>
  <c r="J108" i="7"/>
  <c r="I109" i="7"/>
  <c r="J109" i="7"/>
  <c r="I110" i="7"/>
  <c r="J110" i="7"/>
  <c r="I111" i="7"/>
  <c r="J111" i="7"/>
  <c r="I112" i="7"/>
  <c r="J112" i="7"/>
  <c r="I113" i="7"/>
  <c r="J113" i="7"/>
  <c r="I114" i="7"/>
  <c r="J114" i="7"/>
  <c r="I115" i="7"/>
  <c r="J115" i="7"/>
  <c r="I116" i="7"/>
  <c r="J116" i="7"/>
  <c r="I117" i="7"/>
  <c r="J117" i="7"/>
  <c r="I118" i="7"/>
  <c r="J118" i="7"/>
  <c r="I119" i="7"/>
  <c r="J119" i="7"/>
  <c r="I120" i="7"/>
  <c r="J120" i="7"/>
  <c r="I122" i="7"/>
  <c r="J122" i="7"/>
  <c r="I123" i="7"/>
  <c r="J123" i="7"/>
  <c r="I124" i="7"/>
  <c r="J124" i="7"/>
  <c r="I125" i="7"/>
  <c r="J125" i="7"/>
  <c r="I126" i="7"/>
  <c r="J126" i="7"/>
  <c r="I127" i="7"/>
  <c r="J127" i="7"/>
  <c r="I128" i="7"/>
  <c r="J128" i="7"/>
  <c r="I129" i="7"/>
  <c r="J129" i="7"/>
  <c r="I130" i="7"/>
  <c r="J130" i="7"/>
  <c r="I131" i="7"/>
  <c r="J131" i="7"/>
  <c r="I132" i="7"/>
  <c r="J132" i="7"/>
  <c r="I133" i="7"/>
  <c r="J133" i="7"/>
  <c r="I134" i="7"/>
  <c r="J134" i="7"/>
  <c r="I135" i="7"/>
  <c r="J135" i="7"/>
  <c r="I136" i="7"/>
  <c r="J136" i="7"/>
  <c r="I137" i="7"/>
  <c r="J137" i="7"/>
  <c r="I138" i="7"/>
  <c r="J138" i="7"/>
  <c r="I139" i="7"/>
  <c r="J139" i="7"/>
  <c r="I140" i="7"/>
  <c r="J140" i="7"/>
  <c r="I141" i="7"/>
  <c r="J141" i="7"/>
  <c r="I142" i="7"/>
  <c r="J142" i="7"/>
  <c r="I143" i="7"/>
  <c r="J143" i="7"/>
  <c r="I144" i="7"/>
  <c r="J144" i="7"/>
  <c r="I145" i="7"/>
  <c r="J145" i="7"/>
  <c r="I146" i="7"/>
  <c r="J146" i="7"/>
  <c r="I147" i="7"/>
  <c r="J147" i="7"/>
  <c r="I148" i="7"/>
  <c r="J148" i="7"/>
  <c r="I149" i="7"/>
  <c r="J149" i="7"/>
  <c r="I150" i="7"/>
  <c r="J150" i="7"/>
  <c r="I151" i="7"/>
  <c r="J151" i="7"/>
  <c r="I152" i="7"/>
  <c r="J152" i="7"/>
  <c r="I153" i="7"/>
  <c r="J153" i="7"/>
  <c r="I154" i="7"/>
  <c r="J154" i="7"/>
  <c r="I155" i="7"/>
  <c r="J155" i="7"/>
  <c r="I156" i="7"/>
  <c r="J156" i="7"/>
  <c r="I157" i="7"/>
  <c r="J157" i="7"/>
  <c r="I158" i="7"/>
  <c r="J158" i="7"/>
  <c r="I159" i="7"/>
  <c r="J159" i="7"/>
  <c r="I160" i="7"/>
  <c r="J160" i="7"/>
  <c r="I161" i="7"/>
  <c r="J161" i="7"/>
  <c r="I162" i="7"/>
  <c r="J162" i="7"/>
  <c r="I163" i="7"/>
  <c r="J163" i="7"/>
  <c r="I164" i="7"/>
  <c r="J164" i="7"/>
  <c r="I165" i="7"/>
  <c r="J165" i="7"/>
  <c r="I166" i="7"/>
  <c r="J166" i="7"/>
  <c r="I167" i="7"/>
  <c r="J167" i="7"/>
  <c r="I168" i="7"/>
  <c r="J168" i="7"/>
  <c r="I169" i="7"/>
  <c r="J169" i="7"/>
  <c r="I170" i="7"/>
  <c r="J170" i="7"/>
  <c r="I171" i="7"/>
  <c r="J171" i="7"/>
  <c r="I172" i="7"/>
  <c r="J172" i="7"/>
  <c r="I174" i="7"/>
  <c r="J174" i="7"/>
  <c r="I175" i="7"/>
  <c r="J175" i="7"/>
  <c r="I176" i="7"/>
  <c r="J176" i="7"/>
  <c r="I177" i="7"/>
  <c r="J177" i="7"/>
  <c r="I178" i="7"/>
  <c r="J178" i="7"/>
  <c r="I179" i="7"/>
  <c r="J179" i="7"/>
  <c r="I180" i="7"/>
  <c r="J180" i="7"/>
  <c r="I181" i="7"/>
  <c r="J181" i="7"/>
  <c r="I182" i="7"/>
  <c r="J182" i="7"/>
  <c r="I183" i="7"/>
  <c r="J183" i="7"/>
  <c r="I184" i="7"/>
  <c r="J184" i="7"/>
  <c r="I185" i="7"/>
  <c r="J185" i="7"/>
  <c r="I186" i="7"/>
  <c r="J186" i="7"/>
  <c r="I187" i="7"/>
  <c r="J187" i="7"/>
  <c r="I188" i="7"/>
  <c r="J188" i="7"/>
  <c r="I189" i="7"/>
  <c r="J189" i="7"/>
  <c r="I190" i="7"/>
  <c r="J190" i="7"/>
  <c r="I191" i="7"/>
  <c r="J191" i="7"/>
  <c r="I192" i="7"/>
  <c r="J192" i="7"/>
  <c r="I193" i="7"/>
  <c r="J193" i="7"/>
  <c r="I194" i="7"/>
  <c r="J194" i="7"/>
  <c r="I195" i="7"/>
  <c r="J195" i="7"/>
  <c r="I196" i="7"/>
  <c r="J196" i="7"/>
  <c r="I197" i="7"/>
  <c r="J197" i="7"/>
  <c r="I198" i="7"/>
  <c r="J198" i="7"/>
  <c r="I199" i="7"/>
  <c r="J199" i="7"/>
  <c r="I200" i="7"/>
  <c r="J200" i="7"/>
  <c r="I201" i="7"/>
  <c r="J201" i="7"/>
  <c r="I202" i="7"/>
  <c r="J202" i="7"/>
  <c r="I203" i="7"/>
  <c r="J203" i="7"/>
  <c r="I204" i="7"/>
  <c r="J204" i="7"/>
  <c r="I205" i="7"/>
  <c r="J205" i="7"/>
  <c r="I206" i="7"/>
  <c r="J206" i="7"/>
  <c r="I207" i="7"/>
  <c r="J207" i="7"/>
  <c r="I208" i="7"/>
  <c r="J208" i="7"/>
  <c r="I209" i="7"/>
  <c r="J209" i="7"/>
  <c r="I210" i="7"/>
  <c r="J210" i="7"/>
  <c r="I211" i="7"/>
  <c r="J211" i="7"/>
  <c r="I212" i="7"/>
  <c r="J212" i="7"/>
  <c r="I213" i="7"/>
  <c r="J213" i="7"/>
  <c r="I214" i="7"/>
  <c r="J214" i="7"/>
  <c r="I215" i="7"/>
  <c r="J215" i="7"/>
  <c r="I216" i="7"/>
  <c r="J216" i="7"/>
  <c r="I217" i="7"/>
  <c r="J217" i="7"/>
  <c r="I218" i="7"/>
  <c r="J218" i="7"/>
  <c r="I219" i="7"/>
  <c r="J219" i="7"/>
  <c r="I220" i="7"/>
  <c r="J220" i="7"/>
  <c r="I221" i="7"/>
  <c r="J221" i="7"/>
  <c r="I222" i="7"/>
  <c r="J222" i="7"/>
  <c r="I223" i="7"/>
  <c r="J223" i="7"/>
  <c r="I224" i="7"/>
  <c r="J224" i="7"/>
  <c r="I225" i="7"/>
  <c r="J225" i="7"/>
  <c r="I226" i="7"/>
  <c r="J226" i="7"/>
  <c r="I227" i="7"/>
  <c r="J227" i="7"/>
  <c r="I228" i="7"/>
  <c r="J228" i="7"/>
  <c r="I229" i="7"/>
  <c r="J229" i="7"/>
  <c r="I230" i="7"/>
  <c r="J230" i="7"/>
  <c r="I231" i="7"/>
  <c r="J231" i="7"/>
  <c r="I232" i="7"/>
  <c r="J232" i="7"/>
  <c r="I233" i="7"/>
  <c r="J233" i="7"/>
  <c r="I234" i="7"/>
  <c r="J234" i="7"/>
  <c r="I235" i="7"/>
  <c r="J235" i="7"/>
  <c r="I236" i="7"/>
  <c r="J236" i="7"/>
  <c r="I237" i="7"/>
  <c r="J237" i="7"/>
  <c r="I238" i="7"/>
  <c r="J238" i="7"/>
  <c r="I239" i="7"/>
  <c r="J239" i="7"/>
  <c r="I240" i="7"/>
  <c r="J240" i="7"/>
  <c r="I242" i="7"/>
  <c r="J242" i="7"/>
  <c r="I243" i="7"/>
  <c r="J243" i="7"/>
  <c r="I244" i="7"/>
  <c r="J244" i="7"/>
  <c r="I245" i="7"/>
  <c r="J245" i="7"/>
  <c r="I246" i="7"/>
  <c r="J246" i="7"/>
  <c r="I247" i="7"/>
  <c r="J247" i="7"/>
  <c r="I248" i="7"/>
  <c r="J248" i="7"/>
  <c r="I249" i="7"/>
  <c r="J249" i="7"/>
  <c r="I250" i="7"/>
  <c r="J250" i="7"/>
  <c r="I251" i="7"/>
  <c r="J251" i="7"/>
  <c r="I252" i="7"/>
  <c r="J252" i="7"/>
  <c r="I253" i="7"/>
  <c r="J253" i="7"/>
  <c r="I254" i="7"/>
  <c r="J254" i="7"/>
  <c r="I255" i="7"/>
  <c r="J255" i="7"/>
  <c r="I256" i="7"/>
  <c r="J256" i="7"/>
  <c r="I257" i="7"/>
  <c r="J257" i="7"/>
  <c r="I258" i="7"/>
  <c r="J258" i="7"/>
  <c r="I259" i="7"/>
  <c r="J259" i="7"/>
  <c r="I260" i="7"/>
  <c r="J260" i="7"/>
  <c r="I261" i="7"/>
  <c r="J261" i="7"/>
  <c r="I262" i="7"/>
  <c r="J262" i="7"/>
  <c r="I263" i="7"/>
  <c r="J263" i="7"/>
  <c r="I264" i="7"/>
  <c r="J264" i="7"/>
  <c r="I265" i="7"/>
  <c r="J265" i="7"/>
  <c r="I266" i="7"/>
  <c r="J266" i="7"/>
  <c r="I267" i="7"/>
  <c r="J267" i="7"/>
  <c r="I268" i="7"/>
  <c r="J268" i="7"/>
  <c r="I269" i="7"/>
  <c r="J269" i="7"/>
  <c r="I270" i="7"/>
  <c r="J270" i="7"/>
  <c r="I271" i="7"/>
  <c r="J271" i="7"/>
  <c r="I272" i="7"/>
  <c r="J272" i="7"/>
  <c r="I273" i="7"/>
  <c r="J273" i="7"/>
  <c r="I274" i="7"/>
  <c r="J274" i="7"/>
  <c r="I275" i="7"/>
  <c r="J275" i="7"/>
  <c r="I276" i="7"/>
  <c r="J276" i="7"/>
  <c r="I277" i="7"/>
  <c r="J277" i="7"/>
  <c r="I278" i="7"/>
  <c r="J278" i="7"/>
  <c r="I279" i="7"/>
  <c r="J279" i="7"/>
  <c r="I280" i="7"/>
  <c r="J280" i="7"/>
  <c r="I281" i="7"/>
  <c r="J281" i="7"/>
  <c r="I282" i="7"/>
  <c r="J282" i="7"/>
  <c r="I283" i="7"/>
  <c r="J283" i="7"/>
  <c r="I284" i="7"/>
  <c r="J284" i="7"/>
  <c r="I285" i="7"/>
  <c r="J285" i="7"/>
  <c r="I286" i="7"/>
  <c r="J286" i="7"/>
  <c r="I287" i="7"/>
  <c r="J287" i="7"/>
  <c r="I289" i="7"/>
  <c r="J289" i="7"/>
  <c r="I290" i="7"/>
  <c r="J290" i="7"/>
  <c r="I291" i="7"/>
  <c r="J291" i="7"/>
  <c r="I292" i="7"/>
  <c r="J292" i="7"/>
  <c r="I293" i="7"/>
  <c r="J293" i="7"/>
  <c r="I294" i="7"/>
  <c r="J294" i="7"/>
  <c r="I295" i="7"/>
  <c r="J295" i="7"/>
  <c r="I296" i="7"/>
  <c r="J296" i="7"/>
  <c r="I297" i="7"/>
  <c r="J297" i="7"/>
  <c r="I298" i="7"/>
  <c r="J298" i="7"/>
  <c r="I299" i="7"/>
  <c r="J299" i="7"/>
  <c r="I300" i="7"/>
  <c r="J300" i="7"/>
  <c r="I301" i="7"/>
  <c r="J301" i="7"/>
  <c r="I302" i="7"/>
  <c r="J302" i="7"/>
  <c r="I303" i="7"/>
  <c r="J303" i="7"/>
  <c r="I304" i="7"/>
  <c r="J304" i="7"/>
  <c r="I305" i="7"/>
  <c r="J305" i="7"/>
  <c r="I306" i="7"/>
  <c r="J306" i="7"/>
  <c r="I307" i="7"/>
  <c r="J307" i="7"/>
  <c r="I308" i="7"/>
  <c r="J308" i="7"/>
  <c r="I309" i="7"/>
  <c r="J309" i="7"/>
  <c r="I310" i="7"/>
  <c r="J310" i="7"/>
  <c r="I311" i="7"/>
  <c r="J311" i="7"/>
  <c r="I312" i="7"/>
  <c r="J312" i="7"/>
  <c r="I313" i="7"/>
  <c r="J313" i="7"/>
  <c r="I314" i="7"/>
  <c r="J314" i="7"/>
  <c r="I315" i="7"/>
  <c r="J315" i="7"/>
  <c r="I316" i="7"/>
  <c r="J316" i="7"/>
  <c r="I317" i="7"/>
  <c r="J317" i="7"/>
  <c r="I318" i="7"/>
  <c r="J318" i="7"/>
  <c r="I319" i="7"/>
  <c r="J319" i="7"/>
  <c r="I320" i="7"/>
  <c r="J320" i="7"/>
  <c r="I321" i="7"/>
  <c r="J321" i="7"/>
  <c r="I322" i="7"/>
  <c r="J322" i="7"/>
  <c r="I323" i="7"/>
  <c r="J323" i="7"/>
  <c r="I324" i="7"/>
  <c r="J324" i="7"/>
  <c r="I325" i="7"/>
  <c r="J325" i="7"/>
  <c r="I326" i="7"/>
  <c r="J326" i="7"/>
  <c r="I327" i="7"/>
  <c r="J327" i="7"/>
  <c r="I328" i="7"/>
  <c r="J328" i="7"/>
  <c r="I329" i="7"/>
  <c r="J329" i="7"/>
  <c r="I330" i="7"/>
  <c r="J330" i="7"/>
  <c r="I331" i="7"/>
  <c r="J331" i="7"/>
  <c r="I332" i="7"/>
  <c r="J332" i="7"/>
  <c r="I333" i="7"/>
  <c r="J333" i="7"/>
  <c r="I334" i="7"/>
  <c r="J334" i="7"/>
  <c r="I335" i="7"/>
  <c r="J335" i="7"/>
  <c r="I336" i="7"/>
  <c r="J336" i="7"/>
  <c r="I337" i="7"/>
  <c r="J337" i="7"/>
  <c r="I338" i="7"/>
  <c r="J338" i="7"/>
  <c r="I339" i="7"/>
  <c r="J339" i="7"/>
  <c r="I341" i="7"/>
  <c r="J341" i="7"/>
  <c r="I342" i="7"/>
  <c r="J342" i="7"/>
  <c r="I343" i="7"/>
  <c r="J343" i="7"/>
  <c r="I344" i="7"/>
  <c r="J344" i="7"/>
  <c r="I345" i="7"/>
  <c r="J345" i="7"/>
  <c r="I346" i="7"/>
  <c r="J346" i="7"/>
  <c r="I347" i="7"/>
  <c r="J347" i="7"/>
  <c r="I348" i="7"/>
  <c r="J348" i="7"/>
  <c r="I349" i="7"/>
  <c r="J349" i="7"/>
  <c r="I350" i="7"/>
  <c r="J350" i="7"/>
  <c r="I351" i="7"/>
  <c r="J351" i="7"/>
  <c r="I352" i="7"/>
  <c r="J352" i="7"/>
  <c r="I353" i="7"/>
  <c r="J353" i="7"/>
  <c r="I354" i="7"/>
  <c r="J354" i="7"/>
  <c r="I355" i="7"/>
  <c r="J355" i="7"/>
  <c r="I356" i="7"/>
  <c r="J356" i="7"/>
  <c r="I357" i="7"/>
  <c r="J357" i="7"/>
  <c r="I358" i="7"/>
  <c r="J358" i="7"/>
  <c r="I359" i="7"/>
  <c r="J359" i="7"/>
  <c r="I360" i="7"/>
  <c r="J360" i="7"/>
  <c r="I361" i="7"/>
  <c r="J361" i="7"/>
  <c r="I362" i="7"/>
  <c r="J362" i="7"/>
  <c r="I363" i="7"/>
  <c r="J363" i="7"/>
  <c r="I364" i="7"/>
  <c r="J364" i="7"/>
  <c r="I365" i="7"/>
  <c r="J365" i="7"/>
  <c r="I366" i="7"/>
  <c r="J366" i="7"/>
  <c r="I367" i="7"/>
  <c r="J367" i="7"/>
  <c r="I368" i="7"/>
  <c r="J368" i="7"/>
  <c r="I369" i="7"/>
  <c r="J369" i="7"/>
  <c r="I370" i="7"/>
  <c r="J370" i="7"/>
  <c r="I371" i="7"/>
  <c r="J371" i="7"/>
  <c r="I372" i="7"/>
  <c r="J372" i="7"/>
  <c r="I373" i="7"/>
  <c r="J373" i="7"/>
  <c r="I374" i="7"/>
  <c r="J374" i="7"/>
  <c r="I375" i="7"/>
  <c r="J375" i="7"/>
  <c r="I376" i="7"/>
  <c r="J376" i="7"/>
  <c r="I377" i="7"/>
  <c r="J377" i="7"/>
  <c r="I378" i="7"/>
  <c r="J378" i="7"/>
  <c r="I379" i="7"/>
  <c r="J379" i="7"/>
  <c r="I380" i="7"/>
  <c r="J380" i="7"/>
  <c r="I381" i="7"/>
  <c r="J381" i="7"/>
  <c r="I382" i="7"/>
  <c r="J382" i="7"/>
  <c r="I383" i="7"/>
  <c r="J383" i="7"/>
  <c r="I384" i="7"/>
  <c r="J384" i="7"/>
  <c r="I385" i="7"/>
  <c r="J385" i="7"/>
  <c r="I386" i="7"/>
  <c r="J386" i="7"/>
  <c r="I387" i="7"/>
  <c r="J387" i="7"/>
  <c r="I388" i="7"/>
  <c r="J388" i="7"/>
  <c r="I389" i="7"/>
  <c r="J389" i="7"/>
  <c r="I390" i="7"/>
  <c r="J390" i="7"/>
  <c r="I392" i="7"/>
  <c r="J392" i="7"/>
  <c r="I393" i="7"/>
  <c r="J393" i="7"/>
  <c r="I394" i="7"/>
  <c r="J394" i="7"/>
  <c r="I395" i="7"/>
  <c r="J395" i="7"/>
  <c r="I396" i="7"/>
  <c r="J396" i="7"/>
  <c r="I397" i="7"/>
  <c r="J397" i="7"/>
  <c r="I398" i="7"/>
  <c r="J398" i="7"/>
  <c r="I399" i="7"/>
  <c r="J399" i="7"/>
  <c r="I400" i="7"/>
  <c r="J400" i="7"/>
  <c r="I401" i="7"/>
  <c r="J401" i="7"/>
  <c r="I402" i="7"/>
  <c r="J402" i="7"/>
  <c r="I403" i="7"/>
  <c r="J403" i="7"/>
  <c r="I404" i="7"/>
  <c r="J404" i="7"/>
  <c r="I405" i="7"/>
  <c r="J405" i="7"/>
  <c r="I406" i="7"/>
  <c r="J406" i="7"/>
  <c r="I407" i="7"/>
  <c r="J407" i="7"/>
  <c r="I408" i="7"/>
  <c r="J408" i="7"/>
  <c r="I409" i="7"/>
  <c r="J409" i="7"/>
  <c r="I410" i="7"/>
  <c r="J410" i="7"/>
  <c r="I411" i="7"/>
  <c r="J411" i="7"/>
  <c r="I412" i="7"/>
  <c r="J412" i="7"/>
  <c r="I413" i="7"/>
  <c r="J413" i="7"/>
  <c r="I414" i="7"/>
  <c r="J414" i="7"/>
  <c r="I415" i="7"/>
  <c r="J415" i="7"/>
  <c r="I416" i="7"/>
  <c r="J416" i="7"/>
  <c r="I417" i="7"/>
  <c r="J417" i="7"/>
  <c r="I418" i="7"/>
  <c r="J418" i="7"/>
  <c r="I419" i="7"/>
  <c r="J419" i="7"/>
  <c r="I420" i="7"/>
  <c r="J420" i="7"/>
  <c r="I421" i="7"/>
  <c r="J421" i="7"/>
  <c r="I422" i="7"/>
  <c r="J422" i="7"/>
  <c r="I423" i="7"/>
  <c r="J423" i="7"/>
  <c r="I424" i="7"/>
  <c r="J424" i="7"/>
  <c r="I425" i="7"/>
  <c r="J425" i="7"/>
  <c r="I426" i="7"/>
  <c r="J426" i="7"/>
  <c r="I427" i="7"/>
  <c r="J427" i="7"/>
  <c r="I428" i="7"/>
  <c r="J428" i="7"/>
  <c r="I429" i="7"/>
  <c r="J429" i="7"/>
  <c r="I430" i="7"/>
  <c r="J430" i="7"/>
  <c r="I431" i="7"/>
  <c r="J431" i="7"/>
  <c r="I432" i="7"/>
  <c r="J432" i="7"/>
  <c r="I433" i="7"/>
  <c r="J433" i="7"/>
  <c r="I434" i="7"/>
  <c r="J434" i="7"/>
  <c r="I435" i="7"/>
  <c r="J435" i="7"/>
  <c r="I436" i="7"/>
  <c r="J436" i="7"/>
  <c r="I437" i="7"/>
  <c r="J437" i="7"/>
  <c r="I438" i="7"/>
  <c r="J438" i="7"/>
  <c r="I439" i="7"/>
  <c r="J439" i="7"/>
  <c r="I440" i="7"/>
  <c r="J440" i="7"/>
  <c r="I441" i="7"/>
  <c r="J441" i="7"/>
  <c r="I443" i="7"/>
  <c r="J443" i="7"/>
  <c r="I444" i="7"/>
  <c r="J444" i="7"/>
  <c r="I445" i="7"/>
  <c r="J445" i="7"/>
  <c r="I446" i="7"/>
  <c r="J446" i="7"/>
  <c r="I447" i="7"/>
  <c r="J447" i="7"/>
  <c r="I448" i="7"/>
  <c r="J448" i="7"/>
  <c r="I449" i="7"/>
  <c r="J449" i="7"/>
  <c r="I450" i="7"/>
  <c r="J450" i="7"/>
  <c r="I451" i="7"/>
  <c r="J451" i="7"/>
  <c r="I452" i="7"/>
  <c r="J452" i="7"/>
  <c r="I453" i="7"/>
  <c r="J453" i="7"/>
  <c r="I454" i="7"/>
  <c r="J454" i="7"/>
  <c r="I455" i="7"/>
  <c r="J455" i="7"/>
  <c r="I456" i="7"/>
  <c r="J456" i="7"/>
  <c r="I457" i="7"/>
  <c r="J457" i="7"/>
  <c r="I458" i="7"/>
  <c r="J458" i="7"/>
  <c r="I459" i="7"/>
  <c r="J459" i="7"/>
  <c r="I460" i="7"/>
  <c r="J460" i="7"/>
  <c r="I461" i="7"/>
  <c r="J461" i="7"/>
  <c r="I462" i="7"/>
  <c r="J462" i="7"/>
  <c r="I463" i="7"/>
  <c r="J463" i="7"/>
  <c r="I464" i="7"/>
  <c r="J464" i="7"/>
  <c r="I465" i="7"/>
  <c r="J465" i="7"/>
  <c r="I466" i="7"/>
  <c r="J466" i="7"/>
  <c r="I467" i="7"/>
  <c r="J467" i="7"/>
  <c r="I468" i="7"/>
  <c r="J468" i="7"/>
  <c r="I469" i="7"/>
  <c r="J469" i="7"/>
  <c r="I470" i="7"/>
  <c r="J470" i="7"/>
  <c r="I471" i="7"/>
  <c r="J471" i="7"/>
  <c r="I472" i="7"/>
  <c r="J472" i="7"/>
  <c r="I473" i="7"/>
  <c r="J473" i="7"/>
  <c r="I474" i="7"/>
  <c r="J474" i="7"/>
  <c r="I475" i="7"/>
  <c r="J475" i="7"/>
  <c r="I476" i="7"/>
  <c r="J476" i="7"/>
  <c r="I477" i="7"/>
  <c r="J477" i="7"/>
  <c r="I478" i="7"/>
  <c r="J478" i="7"/>
  <c r="I479" i="7"/>
  <c r="J479" i="7"/>
  <c r="I480" i="7"/>
  <c r="J480" i="7"/>
  <c r="I481" i="7"/>
  <c r="J481" i="7"/>
  <c r="I482" i="7"/>
  <c r="J482" i="7"/>
  <c r="I483" i="7"/>
  <c r="J483" i="7"/>
  <c r="I484" i="7"/>
  <c r="J484" i="7"/>
  <c r="I485" i="7"/>
  <c r="J485" i="7"/>
  <c r="I486" i="7"/>
  <c r="J486" i="7"/>
  <c r="I487" i="7"/>
  <c r="J487" i="7"/>
  <c r="I488" i="7"/>
  <c r="J488" i="7"/>
  <c r="I489" i="7"/>
  <c r="J489" i="7"/>
  <c r="I490" i="7"/>
  <c r="J490" i="7"/>
  <c r="I491" i="7"/>
  <c r="J491" i="7"/>
  <c r="I492" i="7"/>
  <c r="J492" i="7"/>
  <c r="I493" i="7"/>
  <c r="J493" i="7"/>
  <c r="I495" i="7"/>
  <c r="J495" i="7"/>
  <c r="I496" i="7"/>
  <c r="J496" i="7"/>
  <c r="I497" i="7"/>
  <c r="J497" i="7"/>
  <c r="I498" i="7"/>
  <c r="J498" i="7"/>
  <c r="I499" i="7"/>
  <c r="J499" i="7"/>
  <c r="I500" i="7"/>
  <c r="J500" i="7"/>
  <c r="I501" i="7"/>
  <c r="J501" i="7"/>
  <c r="I502" i="7"/>
  <c r="J502" i="7"/>
  <c r="I503" i="7"/>
  <c r="J503" i="7"/>
  <c r="I504" i="7"/>
  <c r="J504" i="7"/>
  <c r="I505" i="7"/>
  <c r="J505" i="7"/>
  <c r="I506" i="7"/>
  <c r="J506" i="7"/>
  <c r="I507" i="7"/>
  <c r="J507" i="7"/>
  <c r="I508" i="7"/>
  <c r="J508" i="7"/>
  <c r="I509" i="7"/>
  <c r="J509" i="7"/>
  <c r="I510" i="7"/>
  <c r="J510" i="7"/>
  <c r="I511" i="7"/>
  <c r="J511" i="7"/>
  <c r="I512" i="7"/>
  <c r="J512" i="7"/>
  <c r="I513" i="7"/>
  <c r="J513" i="7"/>
  <c r="I514" i="7"/>
  <c r="J514" i="7"/>
  <c r="I515" i="7"/>
  <c r="J515" i="7"/>
  <c r="I516" i="7"/>
  <c r="J516" i="7"/>
  <c r="I517" i="7"/>
  <c r="J517" i="7"/>
  <c r="I518" i="7"/>
  <c r="J518" i="7"/>
  <c r="I519" i="7"/>
  <c r="J519" i="7"/>
  <c r="I520" i="7"/>
  <c r="J520" i="7"/>
  <c r="I521" i="7"/>
  <c r="J521" i="7"/>
  <c r="I522" i="7"/>
  <c r="J522" i="7"/>
  <c r="I523" i="7"/>
  <c r="J523" i="7"/>
  <c r="I524" i="7"/>
  <c r="J524" i="7"/>
  <c r="I525" i="7"/>
  <c r="J525" i="7"/>
  <c r="I526" i="7"/>
  <c r="J526" i="7"/>
  <c r="I527" i="7"/>
  <c r="J527" i="7"/>
  <c r="I528" i="7"/>
  <c r="J528" i="7"/>
  <c r="I529" i="7"/>
  <c r="J529" i="7"/>
  <c r="I530" i="7"/>
  <c r="J530" i="7"/>
  <c r="I531" i="7"/>
  <c r="J531" i="7"/>
  <c r="I532" i="7"/>
  <c r="J532" i="7"/>
  <c r="I533" i="7"/>
  <c r="J533" i="7"/>
  <c r="I534" i="7"/>
  <c r="J534" i="7"/>
  <c r="I535" i="7"/>
  <c r="J535" i="7"/>
  <c r="I536" i="7"/>
  <c r="J536" i="7"/>
  <c r="I537" i="7"/>
  <c r="J537" i="7"/>
  <c r="I538" i="7"/>
  <c r="J538" i="7"/>
  <c r="I539" i="7"/>
  <c r="J539" i="7"/>
  <c r="I540" i="7"/>
  <c r="J540" i="7"/>
  <c r="I541" i="7"/>
  <c r="J541" i="7"/>
  <c r="I542" i="7"/>
  <c r="J542" i="7"/>
  <c r="I543" i="7"/>
  <c r="J543" i="7"/>
  <c r="I544" i="7"/>
  <c r="J544" i="7"/>
  <c r="I545" i="7"/>
  <c r="J545" i="7"/>
  <c r="I546" i="7"/>
  <c r="J546" i="7"/>
  <c r="I547" i="7"/>
  <c r="J547" i="7"/>
  <c r="I548" i="7"/>
  <c r="J548" i="7"/>
  <c r="I550" i="7"/>
  <c r="J550" i="7"/>
  <c r="I551" i="7"/>
  <c r="J551" i="7"/>
  <c r="I552" i="7"/>
  <c r="J552" i="7"/>
  <c r="I553" i="7"/>
  <c r="J553" i="7"/>
  <c r="I554" i="7"/>
  <c r="J554" i="7"/>
  <c r="I555" i="7"/>
  <c r="J555" i="7"/>
  <c r="I556" i="7"/>
  <c r="J556" i="7"/>
  <c r="I557" i="7"/>
  <c r="J557" i="7"/>
  <c r="I558" i="7"/>
  <c r="J558" i="7"/>
  <c r="I559" i="7"/>
  <c r="J559" i="7"/>
  <c r="I560" i="7"/>
  <c r="J560" i="7"/>
  <c r="I561" i="7"/>
  <c r="J561" i="7"/>
  <c r="I562" i="7"/>
  <c r="J562" i="7"/>
  <c r="I563" i="7"/>
  <c r="J563" i="7"/>
  <c r="I564" i="7"/>
  <c r="J564" i="7"/>
  <c r="I565" i="7"/>
  <c r="J565" i="7"/>
  <c r="I566" i="7"/>
  <c r="J566" i="7"/>
  <c r="I567" i="7"/>
  <c r="J567" i="7"/>
  <c r="I568" i="7"/>
  <c r="J568" i="7"/>
  <c r="I569" i="7"/>
  <c r="J569" i="7"/>
  <c r="I570" i="7"/>
  <c r="J570" i="7"/>
  <c r="I571" i="7"/>
  <c r="J571" i="7"/>
  <c r="I572" i="7"/>
  <c r="J572" i="7"/>
  <c r="I573" i="7"/>
  <c r="J573" i="7"/>
  <c r="I574" i="7"/>
  <c r="J574" i="7"/>
  <c r="I575" i="7"/>
  <c r="J575" i="7"/>
  <c r="I576" i="7"/>
  <c r="J576" i="7"/>
  <c r="I577" i="7"/>
  <c r="J577" i="7"/>
  <c r="I578" i="7"/>
  <c r="J578" i="7"/>
  <c r="I579" i="7"/>
  <c r="J579" i="7"/>
  <c r="I580" i="7"/>
  <c r="J580" i="7"/>
  <c r="I581" i="7"/>
  <c r="J581" i="7"/>
  <c r="I582" i="7"/>
  <c r="J582" i="7"/>
  <c r="I583" i="7"/>
  <c r="J583" i="7"/>
  <c r="I584" i="7"/>
  <c r="J584" i="7"/>
  <c r="I585" i="7"/>
  <c r="J585" i="7"/>
  <c r="I586" i="7"/>
  <c r="J586" i="7"/>
  <c r="I587" i="7"/>
  <c r="J587" i="7"/>
  <c r="I588" i="7"/>
  <c r="J588" i="7"/>
  <c r="I589" i="7"/>
  <c r="J589" i="7"/>
  <c r="I590" i="7"/>
  <c r="J590" i="7"/>
  <c r="I591" i="7"/>
  <c r="J591" i="7"/>
  <c r="I592" i="7"/>
  <c r="J592" i="7"/>
  <c r="I593" i="7"/>
  <c r="J593" i="7"/>
  <c r="I594" i="7"/>
  <c r="J594" i="7"/>
  <c r="I595" i="7"/>
  <c r="J595" i="7"/>
  <c r="I596" i="7"/>
  <c r="J596" i="7"/>
  <c r="I597" i="7"/>
  <c r="J597" i="7"/>
  <c r="I598" i="7"/>
  <c r="J598" i="7"/>
  <c r="I599" i="7"/>
  <c r="J599" i="7"/>
  <c r="I600" i="7"/>
  <c r="J600" i="7"/>
  <c r="I602" i="7"/>
  <c r="J602" i="7"/>
  <c r="I603" i="7"/>
  <c r="J603" i="7"/>
  <c r="I604" i="7"/>
  <c r="J604" i="7"/>
  <c r="I605" i="7"/>
  <c r="J605" i="7"/>
  <c r="I606" i="7"/>
  <c r="J606" i="7"/>
  <c r="I607" i="7"/>
  <c r="J607" i="7"/>
  <c r="I608" i="7"/>
  <c r="J608" i="7"/>
  <c r="I609" i="7"/>
  <c r="J609" i="7"/>
  <c r="I610" i="7"/>
  <c r="J610" i="7"/>
  <c r="I611" i="7"/>
  <c r="J611" i="7"/>
  <c r="I612" i="7"/>
  <c r="J612" i="7"/>
  <c r="I613" i="7"/>
  <c r="J613" i="7"/>
  <c r="I614" i="7"/>
  <c r="J614" i="7"/>
  <c r="I615" i="7"/>
  <c r="J615" i="7"/>
  <c r="I616" i="7"/>
  <c r="J616" i="7"/>
  <c r="I617" i="7"/>
  <c r="J617" i="7"/>
  <c r="I618" i="7"/>
  <c r="J618" i="7"/>
  <c r="I619" i="7"/>
  <c r="J619" i="7"/>
  <c r="I620" i="7"/>
  <c r="J620" i="7"/>
  <c r="I621" i="7"/>
  <c r="J621" i="7"/>
  <c r="I622" i="7"/>
  <c r="J622" i="7"/>
  <c r="I623" i="7"/>
  <c r="J623" i="7"/>
  <c r="I624" i="7"/>
  <c r="J624" i="7"/>
  <c r="I625" i="7"/>
  <c r="J625" i="7"/>
  <c r="I626" i="7"/>
  <c r="J626" i="7"/>
  <c r="I627" i="7"/>
  <c r="J627" i="7"/>
  <c r="I628" i="7"/>
  <c r="J628" i="7"/>
  <c r="I629" i="7"/>
  <c r="J629" i="7"/>
  <c r="I630" i="7"/>
  <c r="J630" i="7"/>
  <c r="I631" i="7"/>
  <c r="J631" i="7"/>
  <c r="I632" i="7"/>
  <c r="J632" i="7"/>
  <c r="I633" i="7"/>
  <c r="J633" i="7"/>
  <c r="I634" i="7"/>
  <c r="J634" i="7"/>
  <c r="I635" i="7"/>
  <c r="J635" i="7"/>
  <c r="I636" i="7"/>
  <c r="J636" i="7"/>
  <c r="I637" i="7"/>
  <c r="J637" i="7"/>
  <c r="I638" i="7"/>
  <c r="J638" i="7"/>
  <c r="I639" i="7"/>
  <c r="J639" i="7"/>
  <c r="I640" i="7"/>
  <c r="J640" i="7"/>
  <c r="I641" i="7"/>
  <c r="J641" i="7"/>
  <c r="I642" i="7"/>
  <c r="J642" i="7"/>
  <c r="I643" i="7"/>
  <c r="J643" i="7"/>
  <c r="I644" i="7"/>
  <c r="J644" i="7"/>
  <c r="I645" i="7"/>
  <c r="J645" i="7"/>
  <c r="I646" i="7"/>
  <c r="J646" i="7"/>
  <c r="I647" i="7"/>
  <c r="J647" i="7"/>
  <c r="I648" i="7"/>
  <c r="J648" i="7"/>
  <c r="I649" i="7"/>
  <c r="J649" i="7"/>
  <c r="I650" i="7"/>
  <c r="J650" i="7"/>
  <c r="I651" i="7"/>
  <c r="J651" i="7"/>
  <c r="I653" i="7"/>
  <c r="J653" i="7"/>
  <c r="I654" i="7"/>
  <c r="J654" i="7"/>
  <c r="I655" i="7"/>
  <c r="J655" i="7"/>
  <c r="I656" i="7"/>
  <c r="J656" i="7"/>
  <c r="I657" i="7"/>
  <c r="J657" i="7"/>
  <c r="I658" i="7"/>
  <c r="J658" i="7"/>
  <c r="I659" i="7"/>
  <c r="J659" i="7"/>
  <c r="I660" i="7"/>
  <c r="J660" i="7"/>
  <c r="I661" i="7"/>
  <c r="J661" i="7"/>
  <c r="I662" i="7"/>
  <c r="J662" i="7"/>
  <c r="I663" i="7"/>
  <c r="J663" i="7"/>
  <c r="I664" i="7"/>
  <c r="J664" i="7"/>
  <c r="I665" i="7"/>
  <c r="J665" i="7"/>
  <c r="I666" i="7"/>
  <c r="J666" i="7"/>
  <c r="I667" i="7"/>
  <c r="J667" i="7"/>
  <c r="I668" i="7"/>
  <c r="J668" i="7"/>
  <c r="I669" i="7"/>
  <c r="J669" i="7"/>
  <c r="I670" i="7"/>
  <c r="J670" i="7"/>
  <c r="I671" i="7"/>
  <c r="J671" i="7"/>
  <c r="I672" i="7"/>
  <c r="J672" i="7"/>
  <c r="I673" i="7"/>
  <c r="J673" i="7"/>
  <c r="I674" i="7"/>
  <c r="J674" i="7"/>
  <c r="I675" i="7"/>
  <c r="J675" i="7"/>
  <c r="I676" i="7"/>
  <c r="J676" i="7"/>
  <c r="I677" i="7"/>
  <c r="J677" i="7"/>
  <c r="I678" i="7"/>
  <c r="J678" i="7"/>
  <c r="I679" i="7"/>
  <c r="J679" i="7"/>
  <c r="I680" i="7"/>
  <c r="J680" i="7"/>
  <c r="I681" i="7"/>
  <c r="J681" i="7"/>
  <c r="I682" i="7"/>
  <c r="J682" i="7"/>
  <c r="I683" i="7"/>
  <c r="J683" i="7"/>
  <c r="I684" i="7"/>
  <c r="J684" i="7"/>
  <c r="I685" i="7"/>
  <c r="J685" i="7"/>
  <c r="I686" i="7"/>
  <c r="J686" i="7"/>
  <c r="I687" i="7"/>
  <c r="J687" i="7"/>
  <c r="I688" i="7"/>
  <c r="J688" i="7"/>
  <c r="I689" i="7"/>
  <c r="J689" i="7"/>
  <c r="I690" i="7"/>
  <c r="J690" i="7"/>
  <c r="I691" i="7"/>
  <c r="J691" i="7"/>
  <c r="I692" i="7"/>
  <c r="J692" i="7"/>
  <c r="I693" i="7"/>
  <c r="J693" i="7"/>
  <c r="I694" i="7"/>
  <c r="J694" i="7"/>
  <c r="I695" i="7"/>
  <c r="J695" i="7"/>
  <c r="I696" i="7"/>
  <c r="J696" i="7"/>
  <c r="I697" i="7"/>
  <c r="J697" i="7"/>
  <c r="I698" i="7"/>
  <c r="J698" i="7"/>
  <c r="I699" i="7"/>
  <c r="J699" i="7"/>
  <c r="I700" i="7"/>
  <c r="J700" i="7"/>
  <c r="I701" i="7"/>
  <c r="J701" i="7"/>
  <c r="I702" i="7"/>
  <c r="J702" i="7"/>
  <c r="I703" i="7"/>
  <c r="J703" i="7"/>
  <c r="I704" i="7"/>
  <c r="J704" i="7"/>
  <c r="I705" i="7"/>
  <c r="J705" i="7"/>
  <c r="I707" i="7"/>
  <c r="J707" i="7"/>
  <c r="I708" i="7"/>
  <c r="J708" i="7"/>
  <c r="I709" i="7"/>
  <c r="J709" i="7"/>
  <c r="I710" i="7"/>
  <c r="J710" i="7"/>
  <c r="I711" i="7"/>
  <c r="J711" i="7"/>
  <c r="I712" i="7"/>
  <c r="J712" i="7"/>
  <c r="I713" i="7"/>
  <c r="J713" i="7"/>
  <c r="I714" i="7"/>
  <c r="J714" i="7"/>
  <c r="I715" i="7"/>
  <c r="J715" i="7"/>
  <c r="I716" i="7"/>
  <c r="J716" i="7"/>
  <c r="I717" i="7"/>
  <c r="J717" i="7"/>
  <c r="I718" i="7"/>
  <c r="J718" i="7"/>
  <c r="I719" i="7"/>
  <c r="J719" i="7"/>
  <c r="I720" i="7"/>
  <c r="J720" i="7"/>
  <c r="I721" i="7"/>
  <c r="J721" i="7"/>
  <c r="I722" i="7"/>
  <c r="J722" i="7"/>
  <c r="I723" i="7"/>
  <c r="J723" i="7"/>
  <c r="I724" i="7"/>
  <c r="J724" i="7"/>
  <c r="I725" i="7"/>
  <c r="J725" i="7"/>
  <c r="I726" i="7"/>
  <c r="J726" i="7"/>
  <c r="I727" i="7"/>
  <c r="J727" i="7"/>
  <c r="I728" i="7"/>
  <c r="J728" i="7"/>
  <c r="I729" i="7"/>
  <c r="J729" i="7"/>
  <c r="I730" i="7"/>
  <c r="J730" i="7"/>
  <c r="I731" i="7"/>
  <c r="J731" i="7"/>
  <c r="I732" i="7"/>
  <c r="J732" i="7"/>
  <c r="I733" i="7"/>
  <c r="J733" i="7"/>
  <c r="I734" i="7"/>
  <c r="J734" i="7"/>
  <c r="I735" i="7"/>
  <c r="J735" i="7"/>
  <c r="I736" i="7"/>
  <c r="J736" i="7"/>
  <c r="I737" i="7"/>
  <c r="J737" i="7"/>
  <c r="I738" i="7"/>
  <c r="J738" i="7"/>
  <c r="I739" i="7"/>
  <c r="J739" i="7"/>
  <c r="I740" i="7"/>
  <c r="J740" i="7"/>
  <c r="I741" i="7"/>
  <c r="J741" i="7"/>
  <c r="I742" i="7"/>
  <c r="J742" i="7"/>
  <c r="I743" i="7"/>
  <c r="J743" i="7"/>
  <c r="I744" i="7"/>
  <c r="J744" i="7"/>
  <c r="I745" i="7"/>
  <c r="J745" i="7"/>
  <c r="I746" i="7"/>
  <c r="J746" i="7"/>
  <c r="I747" i="7"/>
  <c r="J747" i="7"/>
  <c r="I748" i="7"/>
  <c r="J748" i="7"/>
  <c r="I749" i="7"/>
  <c r="J749" i="7"/>
  <c r="I750" i="7"/>
  <c r="J750" i="7"/>
  <c r="I751" i="7"/>
  <c r="J751" i="7"/>
  <c r="I752" i="7"/>
  <c r="J752" i="7"/>
  <c r="I753" i="7"/>
  <c r="J753" i="7"/>
  <c r="I754" i="7"/>
  <c r="J754" i="7"/>
  <c r="I755" i="7"/>
  <c r="J755" i="7"/>
  <c r="I756" i="7"/>
  <c r="J756" i="7"/>
  <c r="I757" i="7"/>
  <c r="J757" i="7"/>
  <c r="I758" i="7"/>
  <c r="J758" i="7"/>
  <c r="I760" i="7"/>
  <c r="J760" i="7"/>
  <c r="I761" i="7"/>
  <c r="J761" i="7"/>
  <c r="I762" i="7"/>
  <c r="J762" i="7"/>
  <c r="I763" i="7"/>
  <c r="J763" i="7"/>
  <c r="I764" i="7"/>
  <c r="J764" i="7"/>
  <c r="I765" i="7"/>
  <c r="J765" i="7"/>
  <c r="I766" i="7"/>
  <c r="J766" i="7"/>
  <c r="I767" i="7"/>
  <c r="J767" i="7"/>
  <c r="I768" i="7"/>
  <c r="J768" i="7"/>
  <c r="I769" i="7"/>
  <c r="J769" i="7"/>
  <c r="I770" i="7"/>
  <c r="J770" i="7"/>
  <c r="I771" i="7"/>
  <c r="J771" i="7"/>
  <c r="I772" i="7"/>
  <c r="J772" i="7"/>
  <c r="I773" i="7"/>
  <c r="J773" i="7"/>
  <c r="I774" i="7"/>
  <c r="J774" i="7"/>
  <c r="I775" i="7"/>
  <c r="J775" i="7"/>
  <c r="I776" i="7"/>
  <c r="J776" i="7"/>
  <c r="I777" i="7"/>
  <c r="J777" i="7"/>
  <c r="I778" i="7"/>
  <c r="J778" i="7"/>
  <c r="I779" i="7"/>
  <c r="J779" i="7"/>
  <c r="I780" i="7"/>
  <c r="J780" i="7"/>
  <c r="I781" i="7"/>
  <c r="J781" i="7"/>
  <c r="I782" i="7"/>
  <c r="J782" i="7"/>
  <c r="I783" i="7"/>
  <c r="J783" i="7"/>
  <c r="I784" i="7"/>
  <c r="J784" i="7"/>
  <c r="I785" i="7"/>
  <c r="J785" i="7"/>
  <c r="I786" i="7"/>
  <c r="J786" i="7"/>
  <c r="I787" i="7"/>
  <c r="J787" i="7"/>
  <c r="I788" i="7"/>
  <c r="J788" i="7"/>
  <c r="I789" i="7"/>
  <c r="J789" i="7"/>
  <c r="I790" i="7"/>
  <c r="J790" i="7"/>
  <c r="I791" i="7"/>
  <c r="J791" i="7"/>
  <c r="I792" i="7"/>
  <c r="J792" i="7"/>
  <c r="I793" i="7"/>
  <c r="J793" i="7"/>
  <c r="I794" i="7"/>
  <c r="J794" i="7"/>
  <c r="I795" i="7"/>
  <c r="J795" i="7"/>
  <c r="I797" i="7"/>
  <c r="J797" i="7"/>
  <c r="I798" i="7"/>
  <c r="J798" i="7"/>
  <c r="I799" i="7"/>
  <c r="J799" i="7"/>
  <c r="I800" i="7"/>
  <c r="J800" i="7"/>
  <c r="I801" i="7"/>
  <c r="J801" i="7"/>
  <c r="I802" i="7"/>
  <c r="J802" i="7"/>
  <c r="I803" i="7"/>
  <c r="J803" i="7"/>
  <c r="I804" i="7"/>
  <c r="J804" i="7"/>
  <c r="I805" i="7"/>
  <c r="J805" i="7"/>
  <c r="I806" i="7"/>
  <c r="J806" i="7"/>
  <c r="I807" i="7"/>
  <c r="J807" i="7"/>
  <c r="I808" i="7"/>
  <c r="J808" i="7"/>
  <c r="I809" i="7"/>
  <c r="J809" i="7"/>
  <c r="I810" i="7"/>
  <c r="J810" i="7"/>
  <c r="I811" i="7"/>
  <c r="J811" i="7"/>
  <c r="I812" i="7"/>
  <c r="J812" i="7"/>
  <c r="I813" i="7"/>
  <c r="J813" i="7"/>
  <c r="I814" i="7"/>
  <c r="J814" i="7"/>
  <c r="I815" i="7"/>
  <c r="J815" i="7"/>
  <c r="I816" i="7"/>
  <c r="J816" i="7"/>
  <c r="I817" i="7"/>
  <c r="J817" i="7"/>
  <c r="I818" i="7"/>
  <c r="J818" i="7"/>
  <c r="I819" i="7"/>
  <c r="J819" i="7"/>
  <c r="I820" i="7"/>
  <c r="J820" i="7"/>
  <c r="I821" i="7"/>
  <c r="J821" i="7"/>
  <c r="I822" i="7"/>
  <c r="J822" i="7"/>
  <c r="I823" i="7"/>
  <c r="J823" i="7"/>
  <c r="I824" i="7"/>
  <c r="J824" i="7"/>
  <c r="I825" i="7"/>
  <c r="J825" i="7"/>
  <c r="I826" i="7"/>
  <c r="J826" i="7"/>
  <c r="I827" i="7"/>
  <c r="J827" i="7"/>
  <c r="I828" i="7"/>
  <c r="J828" i="7"/>
  <c r="I829" i="7"/>
  <c r="J829" i="7"/>
  <c r="I830" i="7"/>
  <c r="J830" i="7"/>
  <c r="I831" i="7"/>
  <c r="J831" i="7"/>
  <c r="I832" i="7"/>
  <c r="J832" i="7"/>
  <c r="I833" i="7"/>
  <c r="J833" i="7"/>
  <c r="I834" i="7"/>
  <c r="J834" i="7"/>
  <c r="I835" i="7"/>
  <c r="J835" i="7"/>
  <c r="I836" i="7"/>
  <c r="J836" i="7"/>
  <c r="I837" i="7"/>
  <c r="J837" i="7"/>
  <c r="I838" i="7"/>
  <c r="J838" i="7"/>
  <c r="I839" i="7"/>
  <c r="J839" i="7"/>
  <c r="I840" i="7"/>
  <c r="J840" i="7"/>
  <c r="I841" i="7"/>
  <c r="J841" i="7"/>
  <c r="I842" i="7"/>
  <c r="J842" i="7"/>
  <c r="I843" i="7"/>
  <c r="J843" i="7"/>
  <c r="I844" i="7"/>
  <c r="J844" i="7"/>
  <c r="I845" i="7"/>
  <c r="J845" i="7"/>
  <c r="I846" i="7"/>
  <c r="J846" i="7"/>
  <c r="I847" i="7"/>
  <c r="J847" i="7"/>
  <c r="I848" i="7"/>
  <c r="J848" i="7"/>
  <c r="I849" i="7"/>
  <c r="J849" i="7"/>
  <c r="I850" i="7"/>
  <c r="J850" i="7"/>
  <c r="I851" i="7"/>
  <c r="J851" i="7"/>
  <c r="I853" i="7"/>
  <c r="J853" i="7"/>
  <c r="I854" i="7"/>
  <c r="J854" i="7"/>
  <c r="I855" i="7"/>
  <c r="J855" i="7"/>
  <c r="I856" i="7"/>
  <c r="J856" i="7"/>
  <c r="I857" i="7"/>
  <c r="J857" i="7"/>
  <c r="I858" i="7"/>
  <c r="J858" i="7"/>
  <c r="I859" i="7"/>
  <c r="J859" i="7"/>
  <c r="I860" i="7"/>
  <c r="J860" i="7"/>
  <c r="I861" i="7"/>
  <c r="J861" i="7"/>
  <c r="I862" i="7"/>
  <c r="J862" i="7"/>
  <c r="I863" i="7"/>
  <c r="J863" i="7"/>
  <c r="I864" i="7"/>
  <c r="J864" i="7"/>
  <c r="I865" i="7"/>
  <c r="J865" i="7"/>
  <c r="I866" i="7"/>
  <c r="J866" i="7"/>
  <c r="I867" i="7"/>
  <c r="J867" i="7"/>
  <c r="I868" i="7"/>
  <c r="J868" i="7"/>
  <c r="I869" i="7"/>
  <c r="J869" i="7"/>
  <c r="I870" i="7"/>
  <c r="J870" i="7"/>
  <c r="I871" i="7"/>
  <c r="J871" i="7"/>
  <c r="I872" i="7"/>
  <c r="J872" i="7"/>
  <c r="I873" i="7"/>
  <c r="J873" i="7"/>
  <c r="I874" i="7"/>
  <c r="J874" i="7"/>
  <c r="I875" i="7"/>
  <c r="J875" i="7"/>
  <c r="I876" i="7"/>
  <c r="J876" i="7"/>
  <c r="I877" i="7"/>
  <c r="J877" i="7"/>
  <c r="I878" i="7"/>
  <c r="J878" i="7"/>
  <c r="I879" i="7"/>
  <c r="J879" i="7"/>
  <c r="I880" i="7"/>
  <c r="J880" i="7"/>
  <c r="I881" i="7"/>
  <c r="J881" i="7"/>
  <c r="I882" i="7"/>
  <c r="J882" i="7"/>
  <c r="I883" i="7"/>
  <c r="J883" i="7"/>
  <c r="I884" i="7"/>
  <c r="J884" i="7"/>
  <c r="I885" i="7"/>
  <c r="J885" i="7"/>
  <c r="I886" i="7"/>
  <c r="J886" i="7"/>
  <c r="I887" i="7"/>
  <c r="J887" i="7"/>
  <c r="I888" i="7"/>
  <c r="J888" i="7"/>
  <c r="I889" i="7"/>
  <c r="J889" i="7"/>
  <c r="I890" i="7"/>
  <c r="J890" i="7"/>
  <c r="I891" i="7"/>
  <c r="J891" i="7"/>
  <c r="I892" i="7"/>
  <c r="J892" i="7"/>
  <c r="I893" i="7"/>
  <c r="J893" i="7"/>
  <c r="I894" i="7"/>
  <c r="J894" i="7"/>
  <c r="I895" i="7"/>
  <c r="J895" i="7"/>
  <c r="I896" i="7"/>
  <c r="J896" i="7"/>
  <c r="I898" i="7"/>
  <c r="J898" i="7"/>
  <c r="I899" i="7"/>
  <c r="J899" i="7"/>
  <c r="I900" i="7"/>
  <c r="J900" i="7"/>
  <c r="I901" i="7"/>
  <c r="J901" i="7"/>
  <c r="I902" i="7"/>
  <c r="J902" i="7"/>
  <c r="I903" i="7"/>
  <c r="J903" i="7"/>
  <c r="I904" i="7"/>
  <c r="J904" i="7"/>
  <c r="I905" i="7"/>
  <c r="J905" i="7"/>
  <c r="I906" i="7"/>
  <c r="J906" i="7"/>
  <c r="I907" i="7"/>
  <c r="J907" i="7"/>
  <c r="I908" i="7"/>
  <c r="J908" i="7"/>
  <c r="I909" i="7"/>
  <c r="J909" i="7"/>
  <c r="I910" i="7"/>
  <c r="J910" i="7"/>
  <c r="I911" i="7"/>
  <c r="J911" i="7"/>
  <c r="I912" i="7"/>
  <c r="J912" i="7"/>
  <c r="I913" i="7"/>
  <c r="J913" i="7"/>
  <c r="I914" i="7"/>
  <c r="J914" i="7"/>
  <c r="I915" i="7"/>
  <c r="J915" i="7"/>
  <c r="I916" i="7"/>
  <c r="J916" i="7"/>
  <c r="I917" i="7"/>
  <c r="J917" i="7"/>
  <c r="I918" i="7"/>
  <c r="J918" i="7"/>
  <c r="I919" i="7"/>
  <c r="J919" i="7"/>
  <c r="I920" i="7"/>
  <c r="J920" i="7"/>
  <c r="I921" i="7"/>
  <c r="J921" i="7"/>
  <c r="I922" i="7"/>
  <c r="J922" i="7"/>
  <c r="I923" i="7"/>
  <c r="J923" i="7"/>
  <c r="I924" i="7"/>
  <c r="J924" i="7"/>
  <c r="I925" i="7"/>
  <c r="J925" i="7"/>
  <c r="I926" i="7"/>
  <c r="J926" i="7"/>
  <c r="I927" i="7"/>
  <c r="J927" i="7"/>
  <c r="I928" i="7"/>
  <c r="J928" i="7"/>
  <c r="I929" i="7"/>
  <c r="J929" i="7"/>
  <c r="I930" i="7"/>
  <c r="J930" i="7"/>
  <c r="I931" i="7"/>
  <c r="J931" i="7"/>
  <c r="I932" i="7"/>
  <c r="J932" i="7"/>
  <c r="I933" i="7"/>
  <c r="J933" i="7"/>
  <c r="I934" i="7"/>
  <c r="J934" i="7"/>
  <c r="I935" i="7"/>
  <c r="J935" i="7"/>
  <c r="I936" i="7"/>
  <c r="J936" i="7"/>
  <c r="I937" i="7"/>
  <c r="J937" i="7"/>
  <c r="I938" i="7"/>
  <c r="J938" i="7"/>
  <c r="I939" i="7"/>
  <c r="J939" i="7"/>
  <c r="I940" i="7"/>
  <c r="J940" i="7"/>
  <c r="I941" i="7"/>
  <c r="J941" i="7"/>
  <c r="I942" i="7"/>
  <c r="J942" i="7"/>
  <c r="I943" i="7"/>
  <c r="J943" i="7"/>
  <c r="I944" i="7"/>
  <c r="J944" i="7"/>
  <c r="I945" i="7"/>
  <c r="J945" i="7"/>
  <c r="I946" i="7"/>
  <c r="J946" i="7"/>
  <c r="I947" i="7"/>
  <c r="J947" i="7"/>
  <c r="I948" i="7"/>
  <c r="J948" i="7"/>
  <c r="I949" i="7"/>
  <c r="J949" i="7"/>
  <c r="I951" i="7"/>
  <c r="J951" i="7"/>
  <c r="I952" i="7"/>
  <c r="J952" i="7"/>
  <c r="I953" i="7"/>
  <c r="J953" i="7"/>
  <c r="I954" i="7"/>
  <c r="J954" i="7"/>
  <c r="I955" i="7"/>
  <c r="J955" i="7"/>
  <c r="I956" i="7"/>
  <c r="J956" i="7"/>
  <c r="I957" i="7"/>
  <c r="J957" i="7"/>
  <c r="I958" i="7"/>
  <c r="J958" i="7"/>
  <c r="I959" i="7"/>
  <c r="J959" i="7"/>
  <c r="I960" i="7"/>
  <c r="J960" i="7"/>
  <c r="I961" i="7"/>
  <c r="J961" i="7"/>
  <c r="I962" i="7"/>
  <c r="J962" i="7"/>
  <c r="I963" i="7"/>
  <c r="J963" i="7"/>
  <c r="I964" i="7"/>
  <c r="J964" i="7"/>
  <c r="I965" i="7"/>
  <c r="J965" i="7"/>
  <c r="I966" i="7"/>
  <c r="J966" i="7"/>
  <c r="I967" i="7"/>
  <c r="J967" i="7"/>
  <c r="I968" i="7"/>
  <c r="J968" i="7"/>
  <c r="I969" i="7"/>
  <c r="J969" i="7"/>
  <c r="I970" i="7"/>
  <c r="J970" i="7"/>
  <c r="I971" i="7"/>
  <c r="J971" i="7"/>
  <c r="I972" i="7"/>
  <c r="J972" i="7"/>
  <c r="I973" i="7"/>
  <c r="J973" i="7"/>
  <c r="I974" i="7"/>
  <c r="J974" i="7"/>
  <c r="I975" i="7"/>
  <c r="J975" i="7"/>
  <c r="I976" i="7"/>
  <c r="J976" i="7"/>
  <c r="I977" i="7"/>
  <c r="J977" i="7"/>
  <c r="I978" i="7"/>
  <c r="J978" i="7"/>
  <c r="I979" i="7"/>
  <c r="J979" i="7"/>
  <c r="I980" i="7"/>
  <c r="J980" i="7"/>
  <c r="I981" i="7"/>
  <c r="J981" i="7"/>
  <c r="I982" i="7"/>
  <c r="J982" i="7"/>
  <c r="I983" i="7"/>
  <c r="J983" i="7"/>
  <c r="I984" i="7"/>
  <c r="J984" i="7"/>
  <c r="I985" i="7"/>
  <c r="J985" i="7"/>
  <c r="I986" i="7"/>
  <c r="J986" i="7"/>
  <c r="I987" i="7"/>
  <c r="J987" i="7"/>
  <c r="I988" i="7"/>
  <c r="J988" i="7"/>
  <c r="I989" i="7"/>
  <c r="J989" i="7"/>
  <c r="I990" i="7"/>
  <c r="J990" i="7"/>
  <c r="I991" i="7"/>
  <c r="J991" i="7"/>
  <c r="I992" i="7"/>
  <c r="J992" i="7"/>
  <c r="I993" i="7"/>
  <c r="J993" i="7"/>
  <c r="I995" i="7"/>
  <c r="J995" i="7"/>
  <c r="I996" i="7"/>
  <c r="J996" i="7"/>
  <c r="I997" i="7"/>
  <c r="J997" i="7"/>
  <c r="I998" i="7"/>
  <c r="J998" i="7"/>
  <c r="I999" i="7"/>
  <c r="J999" i="7"/>
  <c r="I1000" i="7"/>
  <c r="J1000" i="7"/>
  <c r="I1001" i="7"/>
  <c r="J1001" i="7"/>
  <c r="I1002" i="7"/>
  <c r="J1002" i="7"/>
  <c r="I1003" i="7"/>
  <c r="J1003" i="7"/>
  <c r="I1004" i="7"/>
  <c r="J1004" i="7"/>
  <c r="I1005" i="7"/>
  <c r="J1005" i="7"/>
  <c r="I1006" i="7"/>
  <c r="J1006" i="7"/>
  <c r="I1007" i="7"/>
  <c r="J1007" i="7"/>
  <c r="I1008" i="7"/>
  <c r="J1008" i="7"/>
  <c r="I1009" i="7"/>
  <c r="J1009" i="7"/>
  <c r="I1010" i="7"/>
  <c r="J1010" i="7"/>
  <c r="I1011" i="7"/>
  <c r="J1011" i="7"/>
  <c r="I1012" i="7"/>
  <c r="J1012" i="7"/>
  <c r="I1013" i="7"/>
  <c r="J1013" i="7"/>
  <c r="I1014" i="7"/>
  <c r="J1014" i="7"/>
  <c r="I1015" i="7"/>
  <c r="J1015" i="7"/>
  <c r="I1016" i="7"/>
  <c r="J1016" i="7"/>
  <c r="I1017" i="7"/>
  <c r="J1017" i="7"/>
  <c r="I1018" i="7"/>
  <c r="J1018" i="7"/>
  <c r="I1019" i="7"/>
  <c r="J1019" i="7"/>
  <c r="I1020" i="7"/>
  <c r="J1020" i="7"/>
  <c r="I1021" i="7"/>
  <c r="J1021" i="7"/>
  <c r="I1022" i="7"/>
  <c r="J1022" i="7"/>
  <c r="I1023" i="7"/>
  <c r="J1023" i="7"/>
  <c r="I1024" i="7"/>
  <c r="J1024" i="7"/>
  <c r="I1025" i="7"/>
  <c r="J1025" i="7"/>
  <c r="I1026" i="7"/>
  <c r="J1026" i="7"/>
  <c r="I1027" i="7"/>
  <c r="J1027" i="7"/>
  <c r="I1028" i="7"/>
  <c r="J1028" i="7"/>
  <c r="I1029" i="7"/>
  <c r="J1029" i="7"/>
  <c r="I1030" i="7"/>
  <c r="J1030" i="7"/>
  <c r="I1031" i="7"/>
  <c r="J1031" i="7"/>
  <c r="I1032" i="7"/>
  <c r="J1032" i="7"/>
  <c r="I1033" i="7"/>
  <c r="J1033" i="7"/>
  <c r="I1034" i="7"/>
  <c r="J1034" i="7"/>
  <c r="I1035" i="7"/>
  <c r="J1035" i="7"/>
  <c r="I1036" i="7"/>
  <c r="J1036" i="7"/>
  <c r="I1037" i="7"/>
  <c r="J1037" i="7"/>
  <c r="I1038" i="7"/>
  <c r="J1038" i="7"/>
  <c r="I1039" i="7"/>
  <c r="J1039" i="7"/>
  <c r="I1040" i="7"/>
  <c r="J1040" i="7"/>
  <c r="I1042" i="7"/>
  <c r="J1042" i="7"/>
  <c r="I1043" i="7"/>
  <c r="J1043" i="7"/>
  <c r="I1044" i="7"/>
  <c r="J1044" i="7"/>
  <c r="I1046" i="7"/>
  <c r="J1046" i="7"/>
  <c r="I1047" i="7"/>
  <c r="J1047" i="7"/>
  <c r="I1048" i="7"/>
  <c r="J1048" i="7"/>
  <c r="I1049" i="7"/>
  <c r="J1049" i="7"/>
  <c r="I1050" i="7"/>
  <c r="J1050" i="7"/>
  <c r="I1051" i="7"/>
  <c r="J1051" i="7"/>
  <c r="I1052" i="7"/>
  <c r="J1052" i="7"/>
  <c r="I1053" i="7"/>
  <c r="J1053" i="7"/>
  <c r="I1054" i="7"/>
  <c r="J1054" i="7"/>
  <c r="I1055" i="7"/>
  <c r="J1055" i="7"/>
  <c r="I1056" i="7"/>
  <c r="J1056" i="7"/>
  <c r="I1057" i="7"/>
  <c r="J1057" i="7"/>
  <c r="I1058" i="7"/>
  <c r="J1058" i="7"/>
  <c r="I1059" i="7"/>
  <c r="J1059" i="7"/>
  <c r="I1060" i="7"/>
  <c r="J1060" i="7"/>
  <c r="I1061" i="7"/>
  <c r="J1061" i="7"/>
  <c r="I1062" i="7"/>
  <c r="J1062" i="7"/>
  <c r="I1063" i="7"/>
  <c r="J1063" i="7"/>
  <c r="I1064" i="7"/>
  <c r="J1064" i="7"/>
  <c r="I1065" i="7"/>
  <c r="J1065" i="7"/>
  <c r="I1066" i="7"/>
  <c r="J1066" i="7"/>
  <c r="I1067" i="7"/>
  <c r="J1067" i="7"/>
  <c r="I1068" i="7"/>
  <c r="J1068" i="7"/>
  <c r="I1069" i="7"/>
  <c r="J1069" i="7"/>
  <c r="I1070" i="7"/>
  <c r="J1070" i="7"/>
  <c r="I1071" i="7"/>
  <c r="J1071" i="7"/>
  <c r="I1072" i="7"/>
  <c r="J1072" i="7"/>
  <c r="I1073" i="7"/>
  <c r="J1073" i="7"/>
  <c r="I1074" i="7"/>
  <c r="J1074" i="7"/>
  <c r="I1075" i="7"/>
  <c r="J1075" i="7"/>
  <c r="I1076" i="7"/>
  <c r="J1076" i="7"/>
  <c r="I1077" i="7"/>
  <c r="J1077" i="7"/>
  <c r="I1078" i="7"/>
  <c r="J1078" i="7"/>
  <c r="I1079" i="7"/>
  <c r="J1079" i="7"/>
  <c r="I1080" i="7"/>
  <c r="J1080" i="7"/>
  <c r="I1081" i="7"/>
  <c r="J1081" i="7"/>
  <c r="I1082" i="7"/>
  <c r="J1082" i="7"/>
  <c r="I1083" i="7"/>
  <c r="J1083" i="7"/>
  <c r="I1084" i="7"/>
  <c r="J1084" i="7"/>
  <c r="I1085" i="7"/>
  <c r="J1085" i="7"/>
  <c r="I1086" i="7"/>
  <c r="J1086" i="7"/>
  <c r="I1087" i="7"/>
  <c r="J1087" i="7"/>
  <c r="I1088" i="7"/>
  <c r="J1088" i="7"/>
  <c r="I1089" i="7"/>
  <c r="J1089" i="7"/>
  <c r="I1090" i="7"/>
  <c r="J1090" i="7"/>
  <c r="I1091" i="7"/>
  <c r="J1091" i="7"/>
  <c r="I1092" i="7"/>
  <c r="J1092" i="7"/>
  <c r="I1093" i="7"/>
  <c r="J1093" i="7"/>
  <c r="I1094" i="7"/>
  <c r="J1094" i="7"/>
  <c r="I1095" i="7"/>
  <c r="J1095" i="7"/>
  <c r="I1096" i="7"/>
  <c r="J1096" i="7"/>
  <c r="I1097" i="7"/>
  <c r="J1097" i="7"/>
  <c r="I1098" i="7"/>
  <c r="J1098" i="7"/>
  <c r="I1100" i="7"/>
  <c r="J1100" i="7"/>
  <c r="I1101" i="7"/>
  <c r="J1101" i="7"/>
  <c r="I1102" i="7"/>
  <c r="J1102" i="7"/>
  <c r="I1103" i="7"/>
  <c r="J1103" i="7"/>
  <c r="I1104" i="7"/>
  <c r="J1104" i="7"/>
  <c r="I1105" i="7"/>
  <c r="J1105" i="7"/>
  <c r="I1106" i="7"/>
  <c r="J1106" i="7"/>
  <c r="I1107" i="7"/>
  <c r="J1107" i="7"/>
  <c r="I1108" i="7"/>
  <c r="J1108" i="7"/>
  <c r="I1109" i="7"/>
  <c r="J1109" i="7"/>
  <c r="I1110" i="7"/>
  <c r="J1110" i="7"/>
  <c r="I1111" i="7"/>
  <c r="J1111" i="7"/>
  <c r="I1112" i="7"/>
  <c r="J1112" i="7"/>
  <c r="I1113" i="7"/>
  <c r="J1113" i="7"/>
  <c r="I1114" i="7"/>
  <c r="J1114" i="7"/>
  <c r="I1115" i="7"/>
  <c r="J1115" i="7"/>
  <c r="I1116" i="7"/>
  <c r="J1116" i="7"/>
  <c r="I1117" i="7"/>
  <c r="J1117" i="7"/>
  <c r="I1118" i="7"/>
  <c r="J1118" i="7"/>
  <c r="I1119" i="7"/>
  <c r="J1119" i="7"/>
  <c r="I1120" i="7"/>
  <c r="J1120" i="7"/>
  <c r="I1121" i="7"/>
  <c r="J1121" i="7"/>
  <c r="I1122" i="7"/>
  <c r="J1122" i="7"/>
  <c r="I1123" i="7"/>
  <c r="J1123" i="7"/>
  <c r="I1124" i="7"/>
  <c r="J1124" i="7"/>
  <c r="I1125" i="7"/>
  <c r="J1125" i="7"/>
  <c r="I1126" i="7"/>
  <c r="J1126" i="7"/>
  <c r="I1127" i="7"/>
  <c r="J1127" i="7"/>
  <c r="I1128" i="7"/>
  <c r="J1128" i="7"/>
  <c r="I1129" i="7"/>
  <c r="J1129" i="7"/>
  <c r="I1130" i="7"/>
  <c r="J1130" i="7"/>
  <c r="I1131" i="7"/>
  <c r="J1131" i="7"/>
  <c r="I1133" i="7"/>
  <c r="J1133" i="7"/>
  <c r="I1134" i="7"/>
  <c r="J1134" i="7"/>
  <c r="I1135" i="7"/>
  <c r="J1135" i="7"/>
  <c r="I1136" i="7"/>
  <c r="J1136" i="7"/>
  <c r="I1137" i="7"/>
  <c r="J1137" i="7"/>
  <c r="I1138" i="7"/>
  <c r="J1138" i="7"/>
  <c r="I1140" i="7"/>
  <c r="J1140" i="7"/>
  <c r="I1141" i="7"/>
  <c r="J1141" i="7"/>
  <c r="I1142" i="7"/>
  <c r="J1142" i="7"/>
  <c r="I1143" i="7"/>
  <c r="J1143" i="7"/>
  <c r="I1144" i="7"/>
  <c r="J1144" i="7"/>
  <c r="I1145" i="7"/>
  <c r="J1145" i="7"/>
  <c r="I1146" i="7"/>
  <c r="J1146" i="7"/>
  <c r="I1147" i="7"/>
  <c r="J1147" i="7"/>
  <c r="I1148" i="7"/>
  <c r="J1148" i="7"/>
  <c r="I1149" i="7"/>
  <c r="J1149" i="7"/>
  <c r="I1150" i="7"/>
  <c r="J1150" i="7"/>
  <c r="I1151" i="7"/>
  <c r="J1151" i="7"/>
  <c r="I1152" i="7"/>
  <c r="J1152" i="7"/>
  <c r="I1153" i="7"/>
  <c r="J1153" i="7"/>
  <c r="I1154" i="7"/>
  <c r="J1154" i="7"/>
  <c r="I1155" i="7"/>
  <c r="J1155" i="7"/>
  <c r="I1156" i="7"/>
  <c r="J1156" i="7"/>
  <c r="I1157" i="7"/>
  <c r="J1157" i="7"/>
  <c r="I1158" i="7"/>
  <c r="J1158" i="7"/>
  <c r="I1159" i="7"/>
  <c r="J1159" i="7"/>
  <c r="I1160" i="7"/>
  <c r="J1160" i="7"/>
  <c r="I1161" i="7"/>
  <c r="J1161" i="7"/>
  <c r="I1162" i="7"/>
  <c r="J1162" i="7"/>
  <c r="I1163" i="7"/>
  <c r="J1163" i="7"/>
  <c r="I1164" i="7"/>
  <c r="J1164" i="7"/>
  <c r="I1165" i="7"/>
  <c r="J1165" i="7"/>
  <c r="I1166" i="7"/>
  <c r="J1166" i="7"/>
  <c r="I1167" i="7"/>
  <c r="J1167" i="7"/>
  <c r="I1168" i="7"/>
  <c r="J1168" i="7"/>
  <c r="I1169" i="7"/>
  <c r="J1169" i="7"/>
  <c r="I1170" i="7"/>
  <c r="J1170" i="7"/>
  <c r="I1171" i="7"/>
  <c r="J1171" i="7"/>
  <c r="I1172" i="7"/>
  <c r="J1172" i="7"/>
  <c r="I1173" i="7"/>
  <c r="J1173" i="7"/>
  <c r="I1174" i="7"/>
  <c r="J1174" i="7"/>
  <c r="I1175" i="7"/>
  <c r="J1175" i="7"/>
  <c r="I1176" i="7"/>
  <c r="J1176" i="7"/>
  <c r="I1177" i="7"/>
  <c r="J1177" i="7"/>
  <c r="I1178" i="7"/>
  <c r="J1178" i="7"/>
  <c r="I1179" i="7"/>
  <c r="J1179" i="7"/>
  <c r="I1181" i="7"/>
  <c r="J1181" i="7"/>
  <c r="I1182" i="7"/>
  <c r="J1182" i="7"/>
  <c r="I1183" i="7"/>
  <c r="J1183" i="7"/>
  <c r="I1184" i="7"/>
  <c r="J1184" i="7"/>
  <c r="I1185" i="7"/>
  <c r="J1185" i="7"/>
  <c r="I1186" i="7"/>
  <c r="J1186" i="7"/>
  <c r="I1187" i="7"/>
  <c r="J1187" i="7"/>
  <c r="I1188" i="7"/>
  <c r="J1188" i="7"/>
  <c r="I1189" i="7"/>
  <c r="J1189" i="7"/>
  <c r="I1190" i="7"/>
  <c r="J1190" i="7"/>
  <c r="I1191" i="7"/>
  <c r="J1191" i="7"/>
  <c r="J2" i="7"/>
  <c r="I2" i="7"/>
</calcChain>
</file>

<file path=xl/sharedStrings.xml><?xml version="1.0" encoding="utf-8"?>
<sst xmlns="http://schemas.openxmlformats.org/spreadsheetml/2006/main" count="21617" uniqueCount="1740">
  <si>
    <t>2016. a eelarve</t>
  </si>
  <si>
    <t>Tulude või kulude grupp</t>
  </si>
  <si>
    <t>Kontoklassi nimi</t>
  </si>
  <si>
    <t>Rea kood ja nimi</t>
  </si>
  <si>
    <t>Tunnus</t>
  </si>
  <si>
    <t>Rea nimetus</t>
  </si>
  <si>
    <t>Viljandi Jakobsoni Kool</t>
  </si>
  <si>
    <t>Viljandi Kesklinna Kool</t>
  </si>
  <si>
    <t>Viljandi Paalalinna Kool</t>
  </si>
  <si>
    <t>Viljandi Kaare Kool</t>
  </si>
  <si>
    <t>Viljandi Täiskasvanute Gümnaasium</t>
  </si>
  <si>
    <t>Viljandi Lasteaed Karlsson</t>
  </si>
  <si>
    <t>Viljandi Lasteaed Krõll</t>
  </si>
  <si>
    <t>Viljandi Lasteaed Mesimumm</t>
  </si>
  <si>
    <t>Viljandi Lasteaed Midrimaa</t>
  </si>
  <si>
    <t>Viljandi Lasteaed Mängupesa</t>
  </si>
  <si>
    <t>Viljandi Lasteaed Männimäe</t>
  </si>
  <si>
    <t>Viljandi Muusikakool</t>
  </si>
  <si>
    <t>Viljandi Huvikool</t>
  </si>
  <si>
    <t>Viljandi Kunstikool</t>
  </si>
  <si>
    <t>Viljandi Spordikool</t>
  </si>
  <si>
    <t>Viljandi Nukuteater</t>
  </si>
  <si>
    <t>Viljandi Linnaraamatukogu</t>
  </si>
  <si>
    <t>Viljandi Päevakeskus</t>
  </si>
  <si>
    <t>Viljandi Spordikeskus</t>
  </si>
  <si>
    <t>Viljandi Linnahooldus</t>
  </si>
  <si>
    <t>SAKALA KESKUS - Kultuuritöö</t>
  </si>
  <si>
    <t>SAKALA KESKUS - Kondase Keskus</t>
  </si>
  <si>
    <t>SAKALA KESKUS - Lauluväljak</t>
  </si>
  <si>
    <t>SAKALA KESKUS - Noorsootöö</t>
  </si>
  <si>
    <t>SAKALA KESKUS - Vana Veetorn</t>
  </si>
  <si>
    <t>Üldkokkuvõte</t>
  </si>
  <si>
    <t>Põhitegevuse kulud</t>
  </si>
  <si>
    <t>41-Sotsiaaltoetused ja preemiad</t>
  </si>
  <si>
    <t>4134-Õppetoetused</t>
  </si>
  <si>
    <t>413404</t>
  </si>
  <si>
    <t>Õppetoetused (koolipiim)</t>
  </si>
  <si>
    <t>413405</t>
  </si>
  <si>
    <t>Õppetoetused (koolipuuvili)</t>
  </si>
  <si>
    <t>4139-Preemiad ja stipendiumid (va haridusalased stipendiumid)</t>
  </si>
  <si>
    <t>4139</t>
  </si>
  <si>
    <t>Spordistipendiumid</t>
  </si>
  <si>
    <t>Stipendiumid</t>
  </si>
  <si>
    <t>41-Sotsiaaltoetused ja preemiad Kokku</t>
  </si>
  <si>
    <t>45-Muud toetused</t>
  </si>
  <si>
    <t>4500-Antud sihtfinantseerimine tegevuskuludeks</t>
  </si>
  <si>
    <t>Sihtotstarbelised eraldised jooksvateks kuludeks</t>
  </si>
  <si>
    <t>4528-Liikmemaksud</t>
  </si>
  <si>
    <t>4528</t>
  </si>
  <si>
    <t>Liikmemaksud</t>
  </si>
  <si>
    <t>45-Muud toetused Kokku</t>
  </si>
  <si>
    <t>50-Tööjõukulud</t>
  </si>
  <si>
    <t>5002-Töötajate töötasu</t>
  </si>
  <si>
    <t>50020</t>
  </si>
  <si>
    <t>Õpetajate töötasu üldhariduskoolides (hariduse toetusfondist)</t>
  </si>
  <si>
    <t>Õpetajate töötasu üldhariduskoolides (hariduse toetusfondist) gümn osa</t>
  </si>
  <si>
    <t>Õpetajate töötasu üldhariduskoolides (hariduse toetusfondist) põhikooli osa</t>
  </si>
  <si>
    <t>50021</t>
  </si>
  <si>
    <t>Töötajate töötasu v.a õpetajad</t>
  </si>
  <si>
    <t>50022</t>
  </si>
  <si>
    <t>Hüvitised (koondamine)</t>
  </si>
  <si>
    <t>50023</t>
  </si>
  <si>
    <t>Muud töötasudena käsitletavad toetused</t>
  </si>
  <si>
    <t>50024</t>
  </si>
  <si>
    <t>Õpetajate lahkumishüvitised</t>
  </si>
  <si>
    <t>50025</t>
  </si>
  <si>
    <t>Juhtide töötasu (hariduse toetusfondist)</t>
  </si>
  <si>
    <t>50027</t>
  </si>
  <si>
    <t>Tugispetsialistide töötasu (hariduse toetusfondist)</t>
  </si>
  <si>
    <t>5005-Ajutiste lepinguliste töötajate töötasu</t>
  </si>
  <si>
    <t>5005</t>
  </si>
  <si>
    <t>Töövõtulepingu alusel füüsilistele isikutele makstav tasu</t>
  </si>
  <si>
    <t>5051-Õppelaenu kustutamine</t>
  </si>
  <si>
    <t>5051</t>
  </si>
  <si>
    <t>Õppelaenud</t>
  </si>
  <si>
    <t>5052-Muud erisoodustused</t>
  </si>
  <si>
    <t>5052</t>
  </si>
  <si>
    <t>Toitlustamiskulud</t>
  </si>
  <si>
    <t>5052-Toitlustamiskulud</t>
  </si>
  <si>
    <t>5053-Isikliku sõiduvahendi kasutamise hüvitis erisoodustusena</t>
  </si>
  <si>
    <t xml:space="preserve">5059-Esindus ja vastuvõtukulud </t>
  </si>
  <si>
    <t>5059</t>
  </si>
  <si>
    <t>Muud erisoodustused</t>
  </si>
  <si>
    <t>5061-Sotsiaalmaks erisoodustustelt</t>
  </si>
  <si>
    <t>5061</t>
  </si>
  <si>
    <t>Sotsiaalmaks erisoodustustelt</t>
  </si>
  <si>
    <t>5062-Tulumaks erisoodustustelt</t>
  </si>
  <si>
    <t>5062</t>
  </si>
  <si>
    <t>Tulumaks erisoodustustelt</t>
  </si>
  <si>
    <t>5063-Sotsiaalmaks töötasudelt ja toetustelt</t>
  </si>
  <si>
    <t>50630</t>
  </si>
  <si>
    <t>Õpetajate sotsiaalmaks (hariduse toetusfondist)</t>
  </si>
  <si>
    <t xml:space="preserve">Õpetajate sotsiaalmaks (hariduse toetusfondist) gümn osa </t>
  </si>
  <si>
    <t>Õpetajate sotsiaalmaks (hariduse toetusfondist) põhikooli osa</t>
  </si>
  <si>
    <t>50631</t>
  </si>
  <si>
    <t>Töötajate v.a. õpetajad sotsiaalmaks</t>
  </si>
  <si>
    <t>50635</t>
  </si>
  <si>
    <t>Juhtide sotsiaalmaks (hariduse toetusfondist)</t>
  </si>
  <si>
    <t>5064-Töötuskindlustusmakse</t>
  </si>
  <si>
    <t>50640</t>
  </si>
  <si>
    <t xml:space="preserve">Õpetajate töötuskindlustus (hariduse toetusfondist) </t>
  </si>
  <si>
    <t>Õpetajate töötuskindlustus (hariduse toetusfondist) gümn osa</t>
  </si>
  <si>
    <t>Õpetajate töötuskindlustus (hariduse toetusfondist) põhikooli osa</t>
  </si>
  <si>
    <t>50641</t>
  </si>
  <si>
    <t>Töötajate v.a. õpetajate töötuskindlustusmakse</t>
  </si>
  <si>
    <t>50645</t>
  </si>
  <si>
    <t>Juhtide töötuskindlustusmaks (hariduse toetusfondist)</t>
  </si>
  <si>
    <t>5057-Muud erisoodustused</t>
  </si>
  <si>
    <t>5057</t>
  </si>
  <si>
    <t>Tervise edendamise kulud</t>
  </si>
  <si>
    <t>50-Tööjõukulud Kokku</t>
  </si>
  <si>
    <t>55-Majandamiskulud</t>
  </si>
  <si>
    <t>5500-Administreerimiskulud</t>
  </si>
  <si>
    <t>55000</t>
  </si>
  <si>
    <t>Bürookulud</t>
  </si>
  <si>
    <t>55001</t>
  </si>
  <si>
    <t>Raamatud, ajalehed, ajakirjad, muud trükised</t>
  </si>
  <si>
    <t>55002</t>
  </si>
  <si>
    <t>Paljundus- ja printimiskulud</t>
  </si>
  <si>
    <t>55003</t>
  </si>
  <si>
    <t>Sidekulud</t>
  </si>
  <si>
    <t>55004</t>
  </si>
  <si>
    <t>Postikulud</t>
  </si>
  <si>
    <t>55005</t>
  </si>
  <si>
    <t>Esindus ja vastuvõtukulud</t>
  </si>
  <si>
    <t>55006</t>
  </si>
  <si>
    <t>Kingitused ja auhinnad kolmandatele isikutele</t>
  </si>
  <si>
    <t>55008</t>
  </si>
  <si>
    <t>Kulud info- ja PR teenustele k.a. ajalehekuulutused</t>
  </si>
  <si>
    <t>55009</t>
  </si>
  <si>
    <t>Muud administreerimiskulud</t>
  </si>
  <si>
    <t>5503-Lähetuskulud (v.a.koolituslähetus)</t>
  </si>
  <si>
    <t>550301</t>
  </si>
  <si>
    <t>Kodumaised lähetused</t>
  </si>
  <si>
    <t>550302</t>
  </si>
  <si>
    <t>Välismaised lähetused</t>
  </si>
  <si>
    <t>5504-Koolituskulud (s.h.koolituslähetus)</t>
  </si>
  <si>
    <t>55041</t>
  </si>
  <si>
    <t>Koolituskulud</t>
  </si>
  <si>
    <t>55043</t>
  </si>
  <si>
    <t>Koolituslähetused</t>
  </si>
  <si>
    <t>5505-Koolituskulud hariduse toetusfondist</t>
  </si>
  <si>
    <t>5505</t>
  </si>
  <si>
    <t>Koolituskulud  hariduse toetusfondist</t>
  </si>
  <si>
    <t>5511-Kinnistute, hoonete ja ruumide majandamiskulud</t>
  </si>
  <si>
    <t>55110</t>
  </si>
  <si>
    <t>Lumetõrje kulud</t>
  </si>
  <si>
    <t>55111</t>
  </si>
  <si>
    <t>Avatud noortekeskus lennukitehases küte</t>
  </si>
  <si>
    <t>Kulud küttele</t>
  </si>
  <si>
    <t>Kulud küttele (olmehoones, garaažis)</t>
  </si>
  <si>
    <t>55112</t>
  </si>
  <si>
    <t>Avatud noortekeskus lennukitehases elekter</t>
  </si>
  <si>
    <t>Kulud elektrile</t>
  </si>
  <si>
    <t>Kulud elektrile (olmehoones, garaažis)</t>
  </si>
  <si>
    <t>55113</t>
  </si>
  <si>
    <t>Avatud noortekeskus lennukitehases vesi ja kanalisatsioon</t>
  </si>
  <si>
    <t>Kulud veele ja kanalisatsioonile</t>
  </si>
  <si>
    <t>55114</t>
  </si>
  <si>
    <t>Avatud noortekeskus lennukitehases koristusvahendid ja tualetitarbed</t>
  </si>
  <si>
    <t>Jäätmekogumismahutite ost</t>
  </si>
  <si>
    <t>Jäätmekäitlus (sh prügi ja haljastusjäätmed)</t>
  </si>
  <si>
    <t>Kulud korrashoiule</t>
  </si>
  <si>
    <t>55115</t>
  </si>
  <si>
    <t>Avatud noortekeskus lennukitehases valve</t>
  </si>
  <si>
    <t>Kulud valvele</t>
  </si>
  <si>
    <t>55116</t>
  </si>
  <si>
    <t>Kulud jooksvale remondile</t>
  </si>
  <si>
    <t>55117</t>
  </si>
  <si>
    <t>Kindlustusmaksed</t>
  </si>
  <si>
    <t>55118</t>
  </si>
  <si>
    <t>Avatud noortekeskus lennukitehases üür</t>
  </si>
  <si>
    <t>Olmehoone rent</t>
  </si>
  <si>
    <t>Üüri- ja rendimaksed</t>
  </si>
  <si>
    <t>55119</t>
  </si>
  <si>
    <t>Muud majandamiskulud</t>
  </si>
  <si>
    <t>5512-Rajatiste majandamiskulud</t>
  </si>
  <si>
    <t>5512</t>
  </si>
  <si>
    <t>Rajatiste majandamiskulud</t>
  </si>
  <si>
    <t>55122</t>
  </si>
  <si>
    <t>55123</t>
  </si>
  <si>
    <t>55124</t>
  </si>
  <si>
    <t xml:space="preserve">Kulud korrashoiule </t>
  </si>
  <si>
    <t>55125</t>
  </si>
  <si>
    <t>55126</t>
  </si>
  <si>
    <t>Remondimaterjalid, sh asfalt, tänavakivid, killustik, liiv</t>
  </si>
  <si>
    <t>55129</t>
  </si>
  <si>
    <t>55128</t>
  </si>
  <si>
    <t>5513-Sõidukite majandamiskulud</t>
  </si>
  <si>
    <t>55131</t>
  </si>
  <si>
    <t>Kulud kütusele</t>
  </si>
  <si>
    <t>Kulud kütusele kaubik</t>
  </si>
  <si>
    <t>Kulud kütusele pisimasinad</t>
  </si>
  <si>
    <t>Kulud kütusele traktorilaadsed</t>
  </si>
  <si>
    <t>55132</t>
  </si>
  <si>
    <t>Kulud remondile ja hooldusele</t>
  </si>
  <si>
    <t>55133</t>
  </si>
  <si>
    <t>Muud sõidukite ülalpidamise kulud, sh kindlustus</t>
  </si>
  <si>
    <t>55134</t>
  </si>
  <si>
    <t>Üüri- ja rendimaksed (kasutusrent või kapitalirent?)</t>
  </si>
  <si>
    <t>55135</t>
  </si>
  <si>
    <t>Isikliku sõiduauto kasutamise kulud</t>
  </si>
  <si>
    <t>Isikliku sõiduauto kasutamise kulud (256*12)</t>
  </si>
  <si>
    <t>55139</t>
  </si>
  <si>
    <t>Muud sõidukite ülalpidamise kulud</t>
  </si>
  <si>
    <t>Muud sõidukite ülalpidamise kulud - elektriauto laadimine</t>
  </si>
  <si>
    <t xml:space="preserve">5514-Info- ja kommunikatsioonitehnoloogia kulud </t>
  </si>
  <si>
    <t>55141</t>
  </si>
  <si>
    <t>Kulud riist- ja tarkvara ostmiseks</t>
  </si>
  <si>
    <t>55142</t>
  </si>
  <si>
    <t>Kulud riistvara remondile ja hooldusele</t>
  </si>
  <si>
    <t>55143</t>
  </si>
  <si>
    <t>Kulud riist- ja tarkvara rendile</t>
  </si>
  <si>
    <t>55144</t>
  </si>
  <si>
    <t>Kulud andmesidele</t>
  </si>
  <si>
    <t>55145</t>
  </si>
  <si>
    <t>Muud info ja kommunikatsioonitehnoloogia kulud</t>
  </si>
  <si>
    <t>55146</t>
  </si>
  <si>
    <t>Telefonide ost</t>
  </si>
  <si>
    <t>5515-Inventari majandamiskulud</t>
  </si>
  <si>
    <t>55151</t>
  </si>
  <si>
    <t>Ruumide sisustus, mööbel</t>
  </si>
  <si>
    <t>55152</t>
  </si>
  <si>
    <t>Büroomasinad, olmetehnika</t>
  </si>
  <si>
    <t>55153</t>
  </si>
  <si>
    <t>Inventari remondikulud</t>
  </si>
  <si>
    <t>55154</t>
  </si>
  <si>
    <t>Inventari rent</t>
  </si>
  <si>
    <t>55155</t>
  </si>
  <si>
    <t>Õppeotstarbeline inventar</t>
  </si>
  <si>
    <t>55156</t>
  </si>
  <si>
    <t>Hooldustehnika</t>
  </si>
  <si>
    <t>55159</t>
  </si>
  <si>
    <t>Muud inventarikulud</t>
  </si>
  <si>
    <t>Väikevahendite ost (töövahendid)</t>
  </si>
  <si>
    <t>5516-Töömasinate ja seadmete majandamiskulud</t>
  </si>
  <si>
    <t>5516</t>
  </si>
  <si>
    <t>Masinate ja seadm. ülalpidam.kulud, v.a. infotehn.</t>
  </si>
  <si>
    <t>5521-Toiduained ja toitlustusteenused</t>
  </si>
  <si>
    <t>5521</t>
  </si>
  <si>
    <t>Toiduained ja toitlustusteenused</t>
  </si>
  <si>
    <t>5522-Meditsiinikulud ja hügieenikulud</t>
  </si>
  <si>
    <t>Ravimid, töökaitsevahendid</t>
  </si>
  <si>
    <t>55221</t>
  </si>
  <si>
    <t>Hügieenitarbed</t>
  </si>
  <si>
    <t>55222</t>
  </si>
  <si>
    <t>Ravimid, meditsiinitarbed</t>
  </si>
  <si>
    <t>Töökaitsevahendid, tööriietus jms</t>
  </si>
  <si>
    <t>55223</t>
  </si>
  <si>
    <t>Tervisekontroll</t>
  </si>
  <si>
    <t>55224</t>
  </si>
  <si>
    <t>Riskianalüüs</t>
  </si>
  <si>
    <t>5523-Teavikute ja kunstiesemete kulud</t>
  </si>
  <si>
    <t>5523</t>
  </si>
  <si>
    <t>Teavikud ja kunstiesemed</t>
  </si>
  <si>
    <t>5524-Õppevahendite ja koolituse kulud</t>
  </si>
  <si>
    <t>55241</t>
  </si>
  <si>
    <t>Kulud õpikutele</t>
  </si>
  <si>
    <t>55242</t>
  </si>
  <si>
    <t>Kulud õpikutele toetusfondist</t>
  </si>
  <si>
    <t>Õppevahendid hariduse toetusfondist</t>
  </si>
  <si>
    <t>Õppevahendid hariduse toetusfondist gümn osa</t>
  </si>
  <si>
    <t>Õppevahendid hariduse toetusfondist põhikooli osa</t>
  </si>
  <si>
    <t>55243</t>
  </si>
  <si>
    <t>Kulud muudele õppevahenditele</t>
  </si>
  <si>
    <t>55244</t>
  </si>
  <si>
    <t>Kulud kolmandate isikute koolitusele</t>
  </si>
  <si>
    <t>55247</t>
  </si>
  <si>
    <t>Tugispetsialisti teenused</t>
  </si>
  <si>
    <t>55248</t>
  </si>
  <si>
    <t>Koolitusteenused õppekava täitmiseks</t>
  </si>
  <si>
    <t>Muud hariduskulud</t>
  </si>
  <si>
    <t>5525-Kommunikatsiooni-, kultuuri- ja vaba aja sisustamise kulud</t>
  </si>
  <si>
    <t>55251</t>
  </si>
  <si>
    <t>Kommunikatsiooni-, kultuuri- ja vaba aja sisustamise kulud</t>
  </si>
  <si>
    <t>Rahvusvahelised hansapäevad 2015 kulud</t>
  </si>
  <si>
    <t>5526-Sotsiaalteenused</t>
  </si>
  <si>
    <t>55269</t>
  </si>
  <si>
    <t>Muud sotsiaalkulud</t>
  </si>
  <si>
    <t>5539-Muu erivarustus ja materjalid</t>
  </si>
  <si>
    <t>5539</t>
  </si>
  <si>
    <t>Muu erivarustus ja erimaterjalid (kemikaalid)</t>
  </si>
  <si>
    <t>5540-Mitmesugused majanduskulud</t>
  </si>
  <si>
    <t>5540</t>
  </si>
  <si>
    <t>Muud mitmesugused majanduskulud</t>
  </si>
  <si>
    <t>55-Majandamiskulud Kokku</t>
  </si>
  <si>
    <t>60-Muud tegevuskulud</t>
  </si>
  <si>
    <t>6010-Maksud, lõivud, trahvid (tegevuskulud)</t>
  </si>
  <si>
    <t>6014-Riigilõivud</t>
  </si>
  <si>
    <t>6014</t>
  </si>
  <si>
    <t xml:space="preserve">Riigilõivud  </t>
  </si>
  <si>
    <t>60-Muud tegevuskulud Kokku</t>
  </si>
  <si>
    <t>Põhitegevuse kulud Kokku</t>
  </si>
  <si>
    <t>Põhitegevuse tulud</t>
  </si>
  <si>
    <t>32-Kaupade ja teenuste müük</t>
  </si>
  <si>
    <t>3220-Tulud haridusalasest tegevusest</t>
  </si>
  <si>
    <t>32201</t>
  </si>
  <si>
    <t xml:space="preserve">Vanemate poolt kaetav osa õppekuludes </t>
  </si>
  <si>
    <t>32202</t>
  </si>
  <si>
    <t>lasteaedade toiduraha</t>
  </si>
  <si>
    <t>32203</t>
  </si>
  <si>
    <t>personali toiduraha</t>
  </si>
  <si>
    <t>32204</t>
  </si>
  <si>
    <t xml:space="preserve">Töövihikute müük </t>
  </si>
  <si>
    <t>32205</t>
  </si>
  <si>
    <t>Kaotatud õpikud; teenused; kursused</t>
  </si>
  <si>
    <t>32206</t>
  </si>
  <si>
    <t>haridusasutuste ruumide üüritulu, kommunaalteenused</t>
  </si>
  <si>
    <t>32209</t>
  </si>
  <si>
    <t>muud tulud haridusalasest tegevusest, üritused, teenused</t>
  </si>
  <si>
    <t>3221-Tulud kultuuri- ja kunstialasest tegevusest</t>
  </si>
  <si>
    <t>32211</t>
  </si>
  <si>
    <t>Ringitasu</t>
  </si>
  <si>
    <t>32212</t>
  </si>
  <si>
    <t>Meenete müük Veetornis ja muuseumis</t>
  </si>
  <si>
    <t>Piletitulu</t>
  </si>
  <si>
    <t>32213</t>
  </si>
  <si>
    <t>Rahvusvahelised Hansapäevad 2015 tulud teenuste müügist</t>
  </si>
  <si>
    <t>Tasulised teenused</t>
  </si>
  <si>
    <t>32214</t>
  </si>
  <si>
    <t>Rikutud raamatud, viivised</t>
  </si>
  <si>
    <t>32215</t>
  </si>
  <si>
    <t>Kommunaalteenused</t>
  </si>
  <si>
    <t>32216</t>
  </si>
  <si>
    <t>Ruumide üüritulu, kommunaalteenused</t>
  </si>
  <si>
    <t>32219</t>
  </si>
  <si>
    <t>Muud tulud kultuurialasest tegevusest</t>
  </si>
  <si>
    <t>3222-Tulud spordi- ja puhkealasest tegevusest</t>
  </si>
  <si>
    <t>32221</t>
  </si>
  <si>
    <t>32224</t>
  </si>
  <si>
    <t>32227</t>
  </si>
  <si>
    <t>Laagrid, osalustasu</t>
  </si>
  <si>
    <t>32229</t>
  </si>
  <si>
    <t>Muud tulud</t>
  </si>
  <si>
    <t>3224-Tulud sotsiaalabialasest tegevusest</t>
  </si>
  <si>
    <t>32244</t>
  </si>
  <si>
    <t>Päevakeskuse toidu tulu</t>
  </si>
  <si>
    <t>32245</t>
  </si>
  <si>
    <t>Päevakeskuse Supiköögi tulu</t>
  </si>
  <si>
    <t>32246</t>
  </si>
  <si>
    <t>Päevakeskuse teenused</t>
  </si>
  <si>
    <t>3225-Elamu- ja kommunaaltegevuse tulud</t>
  </si>
  <si>
    <t>3232-Tulud muudelt majandusaladelt</t>
  </si>
  <si>
    <t>3232</t>
  </si>
  <si>
    <t>Tulud muudelt majandusaladelt</t>
  </si>
  <si>
    <t>32-Kaupade ja teenuste müük Kokku</t>
  </si>
  <si>
    <t>35-Saadud toetused</t>
  </si>
  <si>
    <t xml:space="preserve">3500-Saadud tegevuskulude sihtfinantseerimine </t>
  </si>
  <si>
    <t>Eesti Olümpiakomitee</t>
  </si>
  <si>
    <t>Sihtfin Spordikoolile spordiühingutelt</t>
  </si>
  <si>
    <t>Sihtfinantseerimine muudelt residentidelt, eraisikutelt, sponsoritelt</t>
  </si>
  <si>
    <t>350000</t>
  </si>
  <si>
    <t>Eesti Noorsootöö Keskuselt projektidele</t>
  </si>
  <si>
    <t>Haridus- ja Teadusministeeriumilt projektidele</t>
  </si>
  <si>
    <t>Kultuuriministeerium Raamatukogu tegevustoetus + teavikud</t>
  </si>
  <si>
    <t>Kultuuriministeeriumilt projektidele</t>
  </si>
  <si>
    <t>Maavalitsuselt projektidele</t>
  </si>
  <si>
    <t>350001</t>
  </si>
  <si>
    <t>Kohaliku omavalitsuse üksustelt projektidele</t>
  </si>
  <si>
    <t>350002</t>
  </si>
  <si>
    <t>Kultuurkapitalilt projektidele</t>
  </si>
  <si>
    <t>350003</t>
  </si>
  <si>
    <t xml:space="preserve"> Innove SA</t>
  </si>
  <si>
    <t>Hariduse Infotehnoloogia SA</t>
  </si>
  <si>
    <t>Keskkonnainvesteeringute Keskus  KIK</t>
  </si>
  <si>
    <t>Tiigrihüpe SA, Innove SA</t>
  </si>
  <si>
    <t>Viljandimaa Omavalitsuste Liit</t>
  </si>
  <si>
    <t xml:space="preserve">Archimedes SA </t>
  </si>
  <si>
    <t>Spordikoolituse ja -teabe SA</t>
  </si>
  <si>
    <t>350099</t>
  </si>
  <si>
    <t>Muudelt mitteresidentidelt</t>
  </si>
  <si>
    <t xml:space="preserve">SA Archimedes </t>
  </si>
  <si>
    <t xml:space="preserve">Tegevuseks välismaalt </t>
  </si>
  <si>
    <t>USA saatkond Linnaraamatukogule</t>
  </si>
  <si>
    <t>35-Saadud toetused Kokku</t>
  </si>
  <si>
    <t>38-Muud tulud</t>
  </si>
  <si>
    <t>3888-Eespool nimetamata muud tulud</t>
  </si>
  <si>
    <t>38881</t>
  </si>
  <si>
    <t>Käibemaksu tagastamine</t>
  </si>
  <si>
    <t>38885</t>
  </si>
  <si>
    <t xml:space="preserve">Kindlustushüvitus </t>
  </si>
  <si>
    <t>Kahjutasud</t>
  </si>
  <si>
    <t>Muud laekumised</t>
  </si>
  <si>
    <t>38884</t>
  </si>
  <si>
    <t>Leppetrahv Olamerilt</t>
  </si>
  <si>
    <t>38-Muud tulud Kokku</t>
  </si>
  <si>
    <t>Põhitegevuse tulud Kokku</t>
  </si>
  <si>
    <t>Investeerimistegevuse kulud</t>
  </si>
  <si>
    <t>15-Investeeringud</t>
  </si>
  <si>
    <t>1551-Hooned ja rajatised</t>
  </si>
  <si>
    <t>1551</t>
  </si>
  <si>
    <t>Huvikooli siseveetorustiku ja kanalisatsiooni  rekonstrueerimine</t>
  </si>
  <si>
    <t>Kaare kooli koridoride akende vahetus</t>
  </si>
  <si>
    <t>Krõll paviljon x4</t>
  </si>
  <si>
    <t>Krõlli LA drenaaž</t>
  </si>
  <si>
    <t>Mängupesa lasteaia tuletõkkeuksed</t>
  </si>
  <si>
    <t>Männimäe LA aknad</t>
  </si>
  <si>
    <t>Rajatiste ja hoonete soetamine ja renoveerimine</t>
  </si>
  <si>
    <t>Sakala Keskuse helipult</t>
  </si>
  <si>
    <t>Kaare kooli katuse rekonstrueerimine</t>
  </si>
  <si>
    <t>1554-Masinad ja seadmed</t>
  </si>
  <si>
    <t>1554</t>
  </si>
  <si>
    <t>Masinate ja seadmete, sh transpordivahendite soetamine ja renoveerimine</t>
  </si>
  <si>
    <t>Masinate ja seadmete, sh transpordivahendite soetamine ja renoveerimine Linnahooldusele</t>
  </si>
  <si>
    <t>1556-Muu amortiseeruv materiaalne põhivara</t>
  </si>
  <si>
    <t>1556</t>
  </si>
  <si>
    <t>Muu amortiseeruv põhivara(inventar)</t>
  </si>
  <si>
    <t>Noortekeskuse ekstreempark</t>
  </si>
  <si>
    <t>Spordikeskuse rajamasina lisaseade</t>
  </si>
  <si>
    <t>Spordikooli paat</t>
  </si>
  <si>
    <t>(tühi)</t>
  </si>
  <si>
    <t>15-Investeeringud Kokku</t>
  </si>
  <si>
    <t>65-Finantskulud</t>
  </si>
  <si>
    <t>6502-Intressi-, viivise- ja kohustistasu kulu kapitalirendilt</t>
  </si>
  <si>
    <t>6502</t>
  </si>
  <si>
    <t>Intressi- ja viivisekulud kapitaliliisingult</t>
  </si>
  <si>
    <t>65-Finantskulud Kokku</t>
  </si>
  <si>
    <t>Investeerimistegevuse kulud Kokku</t>
  </si>
  <si>
    <t>Investeerimistegevuse tulud</t>
  </si>
  <si>
    <t>3502-Saadud sihtfinantseerimine põhivara soetuseks</t>
  </si>
  <si>
    <t>350200</t>
  </si>
  <si>
    <t>Siseministeerium</t>
  </si>
  <si>
    <t>35028</t>
  </si>
  <si>
    <t>Muudelt residentildelt</t>
  </si>
  <si>
    <t>Investeerimistegevuse tulud Kokku</t>
  </si>
  <si>
    <t>Laenude tagasimaksmine</t>
  </si>
  <si>
    <t>20-Laenud, kapitaliliisingud, tagatisrahad</t>
  </si>
  <si>
    <t>2082-Kapitalirendikohustused</t>
  </si>
  <si>
    <t>2586</t>
  </si>
  <si>
    <t>Kapitaliliisingu maksed</t>
  </si>
  <si>
    <t>20-Laenud, kapitaliliisingud, tagatisrahad Kokku</t>
  </si>
  <si>
    <t>Laenude tagasimaksmine Kokku</t>
  </si>
  <si>
    <t>Asutuse nimetus</t>
  </si>
  <si>
    <t>Eelarve eest vastutaja</t>
  </si>
  <si>
    <t>Tegevus-suund</t>
  </si>
  <si>
    <t>2014. a eelarve täitmine</t>
  </si>
  <si>
    <t>2015. a eelarve</t>
  </si>
  <si>
    <t xml:space="preserve">2016. a eelarve I lug mittesihtraha </t>
  </si>
  <si>
    <t xml:space="preserve">2016. a eelarve I lugemine sihtraha </t>
  </si>
  <si>
    <t xml:space="preserve">2016. a Ieelarve I lugemine kokku </t>
  </si>
  <si>
    <t xml:space="preserve">2016. a eelarve I lug omavahelised tehingud </t>
  </si>
  <si>
    <t>Avalike suhete ja turismiameti juhataja</t>
  </si>
  <si>
    <t>KU208</t>
  </si>
  <si>
    <t>Turism kodulehekülg</t>
  </si>
  <si>
    <t>KU209</t>
  </si>
  <si>
    <t>Turism foto-video ja muud kulud</t>
  </si>
  <si>
    <t>KU210</t>
  </si>
  <si>
    <t>Turism - Linnatund</t>
  </si>
  <si>
    <t>KU211</t>
  </si>
  <si>
    <t>Turism - Viljandi Teataja</t>
  </si>
  <si>
    <t>KU212</t>
  </si>
  <si>
    <t>Turism suhted sõpruslinnadega</t>
  </si>
  <si>
    <t>KU213</t>
  </si>
  <si>
    <t>Turism rahvusvahelised Hansapäevad</t>
  </si>
  <si>
    <t>KU214</t>
  </si>
  <si>
    <t>Turism giidi-tuur</t>
  </si>
  <si>
    <t>KU215</t>
  </si>
  <si>
    <t>Turism - MTÜ-le Viljandimaa Turism</t>
  </si>
  <si>
    <t>KU216</t>
  </si>
  <si>
    <t>Turism Mulgi Mehe reklaamimaks</t>
  </si>
  <si>
    <t>KU217</t>
  </si>
  <si>
    <t>Turism BNS uudisteportaal</t>
  </si>
  <si>
    <t>KU218</t>
  </si>
  <si>
    <t xml:space="preserve">Turism UBC </t>
  </si>
  <si>
    <t>KU219</t>
  </si>
  <si>
    <t>Turism TourEst</t>
  </si>
  <si>
    <t>Turism Mardilaat</t>
  </si>
  <si>
    <t>KU220</t>
  </si>
  <si>
    <t>Turism sümboolika, trükised</t>
  </si>
  <si>
    <t>KU221</t>
  </si>
  <si>
    <t>Turism - linna turundus</t>
  </si>
  <si>
    <t>KU223</t>
  </si>
  <si>
    <t>Viljandi Rahvusvahelised Hansapäevad  2015</t>
  </si>
  <si>
    <t>KU240</t>
  </si>
  <si>
    <t>Piletimajandus</t>
  </si>
  <si>
    <t>RE011</t>
  </si>
  <si>
    <t>TU059</t>
  </si>
  <si>
    <t>TU229</t>
  </si>
  <si>
    <t>Avalike suhete ja turismiameti juhataja Kokku</t>
  </si>
  <si>
    <t>Ettevõtluse spetsialist</t>
  </si>
  <si>
    <t>KU244</t>
  </si>
  <si>
    <t>Ettevõtlus</t>
  </si>
  <si>
    <t>TU011</t>
  </si>
  <si>
    <t>Riigilõiv kauplemisloa väljastamise eest</t>
  </si>
  <si>
    <t xml:space="preserve">Riigilõiv majandustegevustoimingutelt </t>
  </si>
  <si>
    <t>Ettevõtluse spetsialist Kokku</t>
  </si>
  <si>
    <t>Haldus- ja personalijuht</t>
  </si>
  <si>
    <t>KU018</t>
  </si>
  <si>
    <t>Postikulu</t>
  </si>
  <si>
    <t>KU021</t>
  </si>
  <si>
    <t>Külaliste vastuvõtt,vesi, lilled</t>
  </si>
  <si>
    <t>KU023</t>
  </si>
  <si>
    <t>Kuulutused</t>
  </si>
  <si>
    <t>KU026</t>
  </si>
  <si>
    <t>Personalikoolitus</t>
  </si>
  <si>
    <t>KU029</t>
  </si>
  <si>
    <t>Meditsiinikulud ja hügieenitarbed</t>
  </si>
  <si>
    <t>KU062</t>
  </si>
  <si>
    <t>KU063</t>
  </si>
  <si>
    <t>Raamatud, ajalehed, ajakirjad</t>
  </si>
  <si>
    <t>KU064</t>
  </si>
  <si>
    <t>Trükitööd</t>
  </si>
  <si>
    <t>KU065</t>
  </si>
  <si>
    <t>ET leping</t>
  </si>
  <si>
    <t>KU066</t>
  </si>
  <si>
    <t>Paljundus- ja trükikulud</t>
  </si>
  <si>
    <t>KU067</t>
  </si>
  <si>
    <t>KU068</t>
  </si>
  <si>
    <t>KU069</t>
  </si>
  <si>
    <t>Külaliste vastuvõtt</t>
  </si>
  <si>
    <t>KU072</t>
  </si>
  <si>
    <t>KU074</t>
  </si>
  <si>
    <t>Suvised õppepäevad</t>
  </si>
  <si>
    <t>KU075</t>
  </si>
  <si>
    <t>Muud kulud</t>
  </si>
  <si>
    <t>KU076</t>
  </si>
  <si>
    <t>Riigisisesed lähetused</t>
  </si>
  <si>
    <t>KU077</t>
  </si>
  <si>
    <t>Välislähetused</t>
  </si>
  <si>
    <t>KU078</t>
  </si>
  <si>
    <t>KU079</t>
  </si>
  <si>
    <t>KU082</t>
  </si>
  <si>
    <t>KU083</t>
  </si>
  <si>
    <t>KU084</t>
  </si>
  <si>
    <t>KU085</t>
  </si>
  <si>
    <t>KU086</t>
  </si>
  <si>
    <t>KU087</t>
  </si>
  <si>
    <t>Valve</t>
  </si>
  <si>
    <t>KU088</t>
  </si>
  <si>
    <t>KU089</t>
  </si>
  <si>
    <t>Sõidukite kulud bensiin</t>
  </si>
  <si>
    <t>KU090</t>
  </si>
  <si>
    <t>Sõidukite remont, tehnohooldus jm</t>
  </si>
  <si>
    <t>KU091</t>
  </si>
  <si>
    <t>Sõidukite kindlustusmaksed</t>
  </si>
  <si>
    <t>KU092</t>
  </si>
  <si>
    <t>Sõidukite rent</t>
  </si>
  <si>
    <t>KU093</t>
  </si>
  <si>
    <t>KU094</t>
  </si>
  <si>
    <t>Muud sõidukite kulud (parkimine jm)</t>
  </si>
  <si>
    <t>KU095</t>
  </si>
  <si>
    <t>Kommunikatsioonivahendid - telefonid</t>
  </si>
  <si>
    <t>KU096</t>
  </si>
  <si>
    <t>KU097</t>
  </si>
  <si>
    <t>KU098</t>
  </si>
  <si>
    <t>KU099</t>
  </si>
  <si>
    <t>Ravimid, töökaitsevahendid (prillid)</t>
  </si>
  <si>
    <t>KU100</t>
  </si>
  <si>
    <t>RE004</t>
  </si>
  <si>
    <t>Sakala Rahvarinne 1988-1992 esitlemise kulud</t>
  </si>
  <si>
    <t>KU075e</t>
  </si>
  <si>
    <t>E-arvete menetlemise kulud</t>
  </si>
  <si>
    <t>KU086l</t>
  </si>
  <si>
    <t>Liftide hooldus</t>
  </si>
  <si>
    <t>TU015</t>
  </si>
  <si>
    <t>Riigilõiv linnasekretäri toimingutelt</t>
  </si>
  <si>
    <t>TU182</t>
  </si>
  <si>
    <t>TU212</t>
  </si>
  <si>
    <t>Haldus- ja personalijuht Kokku</t>
  </si>
  <si>
    <t>Haridus- ja kultuuriameti juhataja</t>
  </si>
  <si>
    <t>KU113</t>
  </si>
  <si>
    <t>Arvutite kasutusrent</t>
  </si>
  <si>
    <t>KU347</t>
  </si>
  <si>
    <t>Viljandi Mõttemängude Klubi MTÜ</t>
  </si>
  <si>
    <t>KU348</t>
  </si>
  <si>
    <t>Vastupidavusalade Klubi Staier MTÜ</t>
  </si>
  <si>
    <t>KU349</t>
  </si>
  <si>
    <t>Triatloniklubi 21.CC MTÜ</t>
  </si>
  <si>
    <t>Iluuisutamisklubi Tartu" MTÜ</t>
  </si>
  <si>
    <t>KU352</t>
  </si>
  <si>
    <t>KU354</t>
  </si>
  <si>
    <t>Viljandi Laskurklubi MTÜ</t>
  </si>
  <si>
    <t>KU355</t>
  </si>
  <si>
    <t>Viljandi Vee- ja Motospordiklubi MTÜ</t>
  </si>
  <si>
    <t>KU356</t>
  </si>
  <si>
    <t>Viljandi Rattaklubi  MTÜ</t>
  </si>
  <si>
    <t>KU357</t>
  </si>
  <si>
    <t>Viljandi Käsipalliklubi HC MTÜ</t>
  </si>
  <si>
    <t>KU358</t>
  </si>
  <si>
    <t>SK VilVol MTÜ</t>
  </si>
  <si>
    <t>KU359</t>
  </si>
  <si>
    <t>Viljandi Saalihokiklubi MTÜ</t>
  </si>
  <si>
    <t>KU360</t>
  </si>
  <si>
    <t>Sulgpalliklubi Viljandi Sulelised MTÜ</t>
  </si>
  <si>
    <t>KU361</t>
  </si>
  <si>
    <t>Viljandi Lauatenniseklubi Sakala MTÜ</t>
  </si>
  <si>
    <t>KU362</t>
  </si>
  <si>
    <t>Viljandi Tulevikujalgpalli Klubi MTÜ</t>
  </si>
  <si>
    <t>KU363</t>
  </si>
  <si>
    <t>Rahvaspordiklubi Power MTÜ</t>
  </si>
  <si>
    <t>KU364</t>
  </si>
  <si>
    <t>Viljandi Kergejõustikuselts Sakala MTÜ</t>
  </si>
  <si>
    <t>KU365</t>
  </si>
  <si>
    <t>Tenniseklubi Fellin MTÜ</t>
  </si>
  <si>
    <t>KU366</t>
  </si>
  <si>
    <t>Viljandimaa Ratsaspordiklubi MTÜ</t>
  </si>
  <si>
    <t>KU367</t>
  </si>
  <si>
    <t>Viljandi Spordiveteranide koondis MTÜ</t>
  </si>
  <si>
    <t>KU368</t>
  </si>
  <si>
    <t>Viljandi Maleklubi CC Fellin MTÜ</t>
  </si>
  <si>
    <t>KU369</t>
  </si>
  <si>
    <t>Eesti Male Toetusühing MTÜ</t>
  </si>
  <si>
    <t>KU370</t>
  </si>
  <si>
    <t>Viljandi Maagümnaasiumi Spordiklubi MTÜ</t>
  </si>
  <si>
    <t>KU371</t>
  </si>
  <si>
    <t>Viljandi Sõudeklubi MTÜ</t>
  </si>
  <si>
    <t>KU372</t>
  </si>
  <si>
    <t>Viljandi Aerutamisklubi MTÜ</t>
  </si>
  <si>
    <t>KU374</t>
  </si>
  <si>
    <t>Holstre-Polli Tervisekeskus SA</t>
  </si>
  <si>
    <t>Paistu vallale Tervisekeskuse toetus</t>
  </si>
  <si>
    <t>Spordiürituste toetus</t>
  </si>
  <si>
    <t>KU375</t>
  </si>
  <si>
    <t>Viljandimaa Ingeri-Soome Kultuuriselts MTÜ</t>
  </si>
  <si>
    <t>KU376</t>
  </si>
  <si>
    <t>Viljandi Jäähall SA</t>
  </si>
  <si>
    <t>KU377</t>
  </si>
  <si>
    <t>Südamenädala üritused</t>
  </si>
  <si>
    <t>KU378</t>
  </si>
  <si>
    <t>Viljandimaa Spordiliit MTÜ</t>
  </si>
  <si>
    <t>KU379</t>
  </si>
  <si>
    <t>Tervisespordiklubi Joosu MTÜ</t>
  </si>
  <si>
    <t>KU382</t>
  </si>
  <si>
    <t>Hansapäevade spordiprogramm</t>
  </si>
  <si>
    <t>KU384</t>
  </si>
  <si>
    <t>Rahvaspordiüritused</t>
  </si>
  <si>
    <t>KU390</t>
  </si>
  <si>
    <t>Viljandi Kergejõustikuselts Sakala  MTÜ</t>
  </si>
  <si>
    <t>KU392</t>
  </si>
  <si>
    <t>KU393</t>
  </si>
  <si>
    <t>Viljandi Maadlusklubi Tulevik MTÜ</t>
  </si>
  <si>
    <t>KU395</t>
  </si>
  <si>
    <t>Vile MTÜ</t>
  </si>
  <si>
    <t>KU396</t>
  </si>
  <si>
    <t xml:space="preserve">Mikromulk OÜ </t>
  </si>
  <si>
    <t>Saavutussportlaste tunnustamine</t>
  </si>
  <si>
    <t>KU399</t>
  </si>
  <si>
    <t>Noorsportlaste tervisekontroll</t>
  </si>
  <si>
    <t>KU400</t>
  </si>
  <si>
    <t>Motospordiklubi Nord MTÜ</t>
  </si>
  <si>
    <t>KU401</t>
  </si>
  <si>
    <t>Spordiürituste Korraldamise Klubi MTÜ</t>
  </si>
  <si>
    <t>KU404</t>
  </si>
  <si>
    <t>Viljandi Suusaklubi MTÜ</t>
  </si>
  <si>
    <t>KU408</t>
  </si>
  <si>
    <t>Linna esindavad võistkonnad</t>
  </si>
  <si>
    <t>KU409</t>
  </si>
  <si>
    <t>Kuldkala OÜ</t>
  </si>
  <si>
    <t>KU410</t>
  </si>
  <si>
    <t>Viljandi Harrastuskalastuse Klubi MTÜ</t>
  </si>
  <si>
    <t>KU412</t>
  </si>
  <si>
    <t>Võimlemisklubi Meetrum MTÜ</t>
  </si>
  <si>
    <t>KU413</t>
  </si>
  <si>
    <t xml:space="preserve">Spordivaldkonna reserv </t>
  </si>
  <si>
    <t>KU415</t>
  </si>
  <si>
    <t>Muusikakooli teenus teistelt KOV-idelt</t>
  </si>
  <si>
    <t>KU416</t>
  </si>
  <si>
    <t>Huvikooli teenus teistelt KOV-idelt</t>
  </si>
  <si>
    <t>KU417</t>
  </si>
  <si>
    <t>Ugala Teater SA</t>
  </si>
  <si>
    <t>KU422</t>
  </si>
  <si>
    <t>Noorte suverühmad</t>
  </si>
  <si>
    <t>KU423</t>
  </si>
  <si>
    <t>KU424</t>
  </si>
  <si>
    <t>KU425</t>
  </si>
  <si>
    <t>KU427</t>
  </si>
  <si>
    <t>KU429</t>
  </si>
  <si>
    <t>Noorte nädal</t>
  </si>
  <si>
    <t>KU431</t>
  </si>
  <si>
    <t>Noorsootöö projektid</t>
  </si>
  <si>
    <t>KU433</t>
  </si>
  <si>
    <t>Laulu- ja tantsupeost osavõtt</t>
  </si>
  <si>
    <t>KU438</t>
  </si>
  <si>
    <t>Jõuluüritused</t>
  </si>
  <si>
    <t>KU439</t>
  </si>
  <si>
    <t>Võidupüha/jaanipäev,</t>
  </si>
  <si>
    <t>KU440</t>
  </si>
  <si>
    <t>Eesti Vabariigi aastapäev</t>
  </si>
  <si>
    <t>KU442</t>
  </si>
  <si>
    <t>Hansapäevad Viljandis</t>
  </si>
  <si>
    <t>KU467</t>
  </si>
  <si>
    <t>Heegeldajad MTÜ</t>
  </si>
  <si>
    <t>KU468</t>
  </si>
  <si>
    <t>Tantsuklubi Sakala MTÜ</t>
  </si>
  <si>
    <t>KU469</t>
  </si>
  <si>
    <t>Pro Consensio MTÜ</t>
  </si>
  <si>
    <t>KU470</t>
  </si>
  <si>
    <t>Valge Saal MTÜ</t>
  </si>
  <si>
    <t>KU472</t>
  </si>
  <si>
    <t>Eesti Tantsuagentuur SA</t>
  </si>
  <si>
    <t>KU473</t>
  </si>
  <si>
    <t>Viljandimaa Muinsuskaitse Ühendus MTÜ</t>
  </si>
  <si>
    <t>KU475</t>
  </si>
  <si>
    <t>Represseeritute Klubi Viljandis MTÜ</t>
  </si>
  <si>
    <t>KU476</t>
  </si>
  <si>
    <t>Viljandi Fotoring MTÜ</t>
  </si>
  <si>
    <t>KU477</t>
  </si>
  <si>
    <t>Viljandi Vene Kultuuri Sõprade Ühing MTÜ</t>
  </si>
  <si>
    <t>KU478</t>
  </si>
  <si>
    <t>Tulumaks linna preemiatelt</t>
  </si>
  <si>
    <t>KU479</t>
  </si>
  <si>
    <t>Kultuuri reserv</t>
  </si>
  <si>
    <t>KU480</t>
  </si>
  <si>
    <t>Kultuuri reserv erisoodustus</t>
  </si>
  <si>
    <t>Kultuuri reserv erisoodustuse sm</t>
  </si>
  <si>
    <t>Kultuuri reserv erisoodustuse tm</t>
  </si>
  <si>
    <t>KU481</t>
  </si>
  <si>
    <t>Reklaam,trükised</t>
  </si>
  <si>
    <t>Reklaam,trükised erisoodustus</t>
  </si>
  <si>
    <t>Reklaam,trükised erisoodustuse sm</t>
  </si>
  <si>
    <t>Reklaam,trükised erisoodustuse tm</t>
  </si>
  <si>
    <t>KU482</t>
  </si>
  <si>
    <t>Tähtpäevad</t>
  </si>
  <si>
    <t>KU484</t>
  </si>
  <si>
    <t>Rock Ramp MTÜ</t>
  </si>
  <si>
    <t>KU485</t>
  </si>
  <si>
    <t>Viljandimaa Rahvakultuuri Selts MTÜ</t>
  </si>
  <si>
    <t>KU486</t>
  </si>
  <si>
    <t>Muusikaüritused</t>
  </si>
  <si>
    <t>KU487</t>
  </si>
  <si>
    <t>Viljandi Linna Kultuuri-ja spordipreemiad</t>
  </si>
  <si>
    <t>Viljandi Linna kultuuripreemiad</t>
  </si>
  <si>
    <t>Viljandi Linna spordipreemiad</t>
  </si>
  <si>
    <t>KU488</t>
  </si>
  <si>
    <t>Viljandi Linna Elutöö preemia</t>
  </si>
  <si>
    <t>KU490</t>
  </si>
  <si>
    <t>Viljandi Linna Aastapreemia</t>
  </si>
  <si>
    <t>KU491</t>
  </si>
  <si>
    <t>Viljandi Linna Teatripreemia</t>
  </si>
  <si>
    <t>KU492</t>
  </si>
  <si>
    <t>Viljandi Linna Aasta Noore preemia</t>
  </si>
  <si>
    <t>KU493</t>
  </si>
  <si>
    <t>Loomestipendiumid</t>
  </si>
  <si>
    <t>KU496</t>
  </si>
  <si>
    <t>Viljandi Kitarrifestival MTÜ</t>
  </si>
  <si>
    <t>KU497</t>
  </si>
  <si>
    <t>TÜ Viljandi Kultuuriakadeemia</t>
  </si>
  <si>
    <t>KU498</t>
  </si>
  <si>
    <t>Johann Köleri Fond SA</t>
  </si>
  <si>
    <t>KU499</t>
  </si>
  <si>
    <t>Hurma Kinnase tantsu ja moekool MTÜ</t>
  </si>
  <si>
    <t>KU501</t>
  </si>
  <si>
    <t>Viljandimaa Naisliit MTÜ</t>
  </si>
  <si>
    <t>Õpetatud Eesti Selts MTÜ</t>
  </si>
  <si>
    <t>KU503</t>
  </si>
  <si>
    <t>Viljandi Vanamuusika Festival  MTÜ</t>
  </si>
  <si>
    <t>KU504</t>
  </si>
  <si>
    <t>Bonifatiuse Gild MTÜ</t>
  </si>
  <si>
    <t>KU505</t>
  </si>
  <si>
    <t>Viljandimaa Ingeri-Soome Kultuuriselts  MTÜ</t>
  </si>
  <si>
    <t>KU506</t>
  </si>
  <si>
    <t>Viljandi Slaavi Kultuuri Ühing MTÜ</t>
  </si>
  <si>
    <t>KU507</t>
  </si>
  <si>
    <t>Eesti Pärimusmuusika Keskus MTÜ</t>
  </si>
  <si>
    <t>KU508</t>
  </si>
  <si>
    <t xml:space="preserve">Viljandi Kultuuriseltsi Koit MTÜ </t>
  </si>
  <si>
    <t>KU509</t>
  </si>
  <si>
    <t>Meeskoor SAKALA MTÜ</t>
  </si>
  <si>
    <t>KU510</t>
  </si>
  <si>
    <t>Viljandi Naiskoor Eha</t>
  </si>
  <si>
    <t>KU511</t>
  </si>
  <si>
    <t>FIE Maie Roosimaa Elurõõm</t>
  </si>
  <si>
    <t>FIE Maie Roosimaa Leola</t>
  </si>
  <si>
    <t>FIE Maie Roosimaa Mulgi Marid</t>
  </si>
  <si>
    <t>Rahvakultuuriselts Vabajalg MTÜ</t>
  </si>
  <si>
    <t>KU512</t>
  </si>
  <si>
    <t>Viljandi Helikunsti Selts MTÜ, Linnakapell</t>
  </si>
  <si>
    <t>KU513</t>
  </si>
  <si>
    <t>Viljandimaa Kammerkoor MTÜ</t>
  </si>
  <si>
    <t>KU514</t>
  </si>
  <si>
    <t>EELK Viljandi Pauluse Kogudus, segakoor</t>
  </si>
  <si>
    <t>KU517</t>
  </si>
  <si>
    <t>Seasaare Näitemängu Selts MTÜ</t>
  </si>
  <si>
    <t>KU520</t>
  </si>
  <si>
    <t>Evestuudio MTÜ</t>
  </si>
  <si>
    <t>KU521</t>
  </si>
  <si>
    <t>Oma Stuudio MTÜ</t>
  </si>
  <si>
    <t>KU522</t>
  </si>
  <si>
    <t>Viljandimaa Rahvakunstiühing MTÜ</t>
  </si>
  <si>
    <t>KU524</t>
  </si>
  <si>
    <t>FIE Heiki Raudla - Sakala kalender</t>
  </si>
  <si>
    <t>FIE Heiki Raudla - Viljandi lood ja legendid</t>
  </si>
  <si>
    <t>Viljandi Aianduse ja Mesinduse Selts MTÜ</t>
  </si>
  <si>
    <t>Ühendus Kodukant Viljandimaa</t>
  </si>
  <si>
    <t>KU525</t>
  </si>
  <si>
    <t>Müürilill MTÜ</t>
  </si>
  <si>
    <t>Teeme MTÜ</t>
  </si>
  <si>
    <t>KU526</t>
  </si>
  <si>
    <t>KU527</t>
  </si>
  <si>
    <t>Viljandi Invateater "Karlanda" MTÜ</t>
  </si>
  <si>
    <t>KU528</t>
  </si>
  <si>
    <t>Viljandi Keldristuudio MTÜ</t>
  </si>
  <si>
    <t>KU529</t>
  </si>
  <si>
    <t>Viljandi Muuseum</t>
  </si>
  <si>
    <t>KU530</t>
  </si>
  <si>
    <t>Teatrihoov MTÜ</t>
  </si>
  <si>
    <t>Viljandimaa Singel MTÜ</t>
  </si>
  <si>
    <t>KU531</t>
  </si>
  <si>
    <t>Eesti Puhkpillimuusika Ühing MTÜ</t>
  </si>
  <si>
    <t>KU532</t>
  </si>
  <si>
    <t>KU533</t>
  </si>
  <si>
    <t>Tanja Tantsukool MTÜ</t>
  </si>
  <si>
    <t>KU534</t>
  </si>
  <si>
    <t>Viljandimaa Puuetega Inimeste Nõukoda</t>
  </si>
  <si>
    <t>KU535</t>
  </si>
  <si>
    <t>Sillad MTÜ</t>
  </si>
  <si>
    <t>KU536</t>
  </si>
  <si>
    <t>EELK Viljandi  Jaani Kogudus, kontsert- ja majandustegevus</t>
  </si>
  <si>
    <t>KU537</t>
  </si>
  <si>
    <t>EELK Viljandi  Pauluse Kogudus, kontsert- ja majandustegevus</t>
  </si>
  <si>
    <t>KU538</t>
  </si>
  <si>
    <t>Viljandi Baptistikogudus</t>
  </si>
  <si>
    <t>KU547</t>
  </si>
  <si>
    <t xml:space="preserve">MTÜ Kolm Põrsakest </t>
  </si>
  <si>
    <t>KU548</t>
  </si>
  <si>
    <t>Haridusasutuste IT soetamine/ täiustamine</t>
  </si>
  <si>
    <t>KU550</t>
  </si>
  <si>
    <t>Kooliminekutoetus</t>
  </si>
  <si>
    <t>KU552</t>
  </si>
  <si>
    <t>Parimate koolilõpetajate tunnustamine</t>
  </si>
  <si>
    <t>KU553</t>
  </si>
  <si>
    <t xml:space="preserve">Aasta õpetaja stipendium </t>
  </si>
  <si>
    <t>KU554</t>
  </si>
  <si>
    <t>Lapsehoiuteenus</t>
  </si>
  <si>
    <t>KU555</t>
  </si>
  <si>
    <t>Teenuste eest Lasteabikeskusele</t>
  </si>
  <si>
    <t>KU556</t>
  </si>
  <si>
    <t>Lasteaiateenus eest tasumine</t>
  </si>
  <si>
    <t>KU557</t>
  </si>
  <si>
    <t>Kooliteenuse eest tasumine</t>
  </si>
  <si>
    <t>KU558</t>
  </si>
  <si>
    <t>1-9 kl.õpilaste toitlustamine</t>
  </si>
  <si>
    <t>KU563</t>
  </si>
  <si>
    <t>Kutseõppe stipendium</t>
  </si>
  <si>
    <t>KU564</t>
  </si>
  <si>
    <t>Nimelised stipendiumid</t>
  </si>
  <si>
    <t>KU565</t>
  </si>
  <si>
    <t>Õpilaste sõidusoodustused</t>
  </si>
  <si>
    <t>KU584</t>
  </si>
  <si>
    <t>A.Maramaa nim.matemaatikavõistlus</t>
  </si>
  <si>
    <t>KU604</t>
  </si>
  <si>
    <t>Täiskasvanute koolituse toetuseks</t>
  </si>
  <si>
    <t>KU607</t>
  </si>
  <si>
    <t>Hariduskonverents</t>
  </si>
  <si>
    <t>KU609</t>
  </si>
  <si>
    <t>Õpetajate päeva tähistamine</t>
  </si>
  <si>
    <t>Õpetajate päeva tähistamine erisoodustus</t>
  </si>
  <si>
    <t>KU610</t>
  </si>
  <si>
    <t>Projekt "Koolide uksed lahti, aknad valgeks"</t>
  </si>
  <si>
    <t>KU612</t>
  </si>
  <si>
    <t xml:space="preserve">MTÜ Taibukate Teaduskool </t>
  </si>
  <si>
    <t>KU613</t>
  </si>
  <si>
    <t>Nõustamisteenuse ostmine</t>
  </si>
  <si>
    <t>Nõustamisteenuse ostmine lepinguline tasu</t>
  </si>
  <si>
    <t>Nõustamisteenuse ostmine sotsiaalmaks</t>
  </si>
  <si>
    <t>Nõustamisteenuse ostmine töötuskindlustus</t>
  </si>
  <si>
    <t>KU614</t>
  </si>
  <si>
    <t>KU616</t>
  </si>
  <si>
    <t>Viljandi Gümnaasiumile projektideks</t>
  </si>
  <si>
    <t>KU617</t>
  </si>
  <si>
    <t>Viljandi Hariduse Arengufond SA</t>
  </si>
  <si>
    <t>KU618</t>
  </si>
  <si>
    <t>Õppestipendiumid</t>
  </si>
  <si>
    <t>KU625</t>
  </si>
  <si>
    <t>Hariduse reserv</t>
  </si>
  <si>
    <t>Hariduse reserv (toetusfondi kasutamata osa)</t>
  </si>
  <si>
    <t>KU666</t>
  </si>
  <si>
    <t>Sünnitoetused</t>
  </si>
  <si>
    <t>KU668</t>
  </si>
  <si>
    <t>Päiksekillu Perekeskus MTÜ</t>
  </si>
  <si>
    <t>KU732</t>
  </si>
  <si>
    <t xml:space="preserve">Projekt "Koolirahu" </t>
  </si>
  <si>
    <t>Projekt "Koolirahu" , sotsiaalmaks</t>
  </si>
  <si>
    <t>Projekt "Koolirahu" , töövõtulepingud</t>
  </si>
  <si>
    <t>Projekt "Koolirahu", töötuskindlustusmakse</t>
  </si>
  <si>
    <t>Muud kulud - vahe</t>
  </si>
  <si>
    <t>RE001</t>
  </si>
  <si>
    <t>Nutisport MTÜ</t>
  </si>
  <si>
    <t>Rahvusvaheliste Hansapäevade tööjõukulud</t>
  </si>
  <si>
    <t>Vabadussõja Tõrvikukandjate Selts MTÜ</t>
  </si>
  <si>
    <t>RE003</t>
  </si>
  <si>
    <t>Pro Jalgratturite Klubi MTÜ - Balti Keti Veloduur</t>
  </si>
  <si>
    <t xml:space="preserve">Rannatennis OÜ  </t>
  </si>
  <si>
    <t>Sakala  Suusaklubi MTÜ</t>
  </si>
  <si>
    <t>Spordiürituste Korraldamise MTÜ</t>
  </si>
  <si>
    <t>Vallatud Nõlvad MTÜ</t>
  </si>
  <si>
    <t xml:space="preserve">Viljandi Jäähall SA </t>
  </si>
  <si>
    <t>Viljandi Korvpalliklubi SAKO</t>
  </si>
  <si>
    <t>Viljandi Käsipalliklubi MTÜ</t>
  </si>
  <si>
    <t>Viljandi Käsipalliliit MTÜ</t>
  </si>
  <si>
    <t>RE006</t>
  </si>
  <si>
    <t>Ajarändurid MTÜ</t>
  </si>
  <si>
    <t>Eesti Teaduse Akadeemia Meeskoor MTÜ</t>
  </si>
  <si>
    <t>KULTUUR ÜRITUSED</t>
  </si>
  <si>
    <t>Memento Viljandi Ühendus MTÜ</t>
  </si>
  <si>
    <t>MTÜ Ars Musica Estonica</t>
  </si>
  <si>
    <t>Muusikaühing La Nota MTÜ</t>
  </si>
  <si>
    <t>SA Ugala Teater</t>
  </si>
  <si>
    <t xml:space="preserve">Viljandi  Lennukitehas MTÜ </t>
  </si>
  <si>
    <t xml:space="preserve">Viljandi Gümnaasiumile </t>
  </si>
  <si>
    <t>Viljandimaa Lõõtsaklubi MTÜ</t>
  </si>
  <si>
    <t>Vokaalansambel Maneo</t>
  </si>
  <si>
    <t>Svjata Vatra OÜ</t>
  </si>
  <si>
    <t>Eesti Kultuuri Koda MTÜ</t>
  </si>
  <si>
    <t>Eesti Filharmoonia Kammerkoor  SA</t>
  </si>
  <si>
    <t>RE007</t>
  </si>
  <si>
    <t>EEKBKL Viljandi Babtistikogudus MTÜ</t>
  </si>
  <si>
    <t>Pauluse Kogudus, kontserdiks Peterburis</t>
  </si>
  <si>
    <t>RE008</t>
  </si>
  <si>
    <t>RE010</t>
  </si>
  <si>
    <t>Teeme Keemiat MTÜ</t>
  </si>
  <si>
    <t>RE014</t>
  </si>
  <si>
    <t>JCI Viljandimaa MTÜ - konverentsi Targalt tulevikku korraldamine</t>
  </si>
  <si>
    <t>Mikromulk OÜ-le ekstreemspordi ja tänavakultuurifestivali Viljandi  Bash korraldamiseks</t>
  </si>
  <si>
    <t>Viljandi  Lennukitehas MTÜ koduelehe loomine</t>
  </si>
  <si>
    <t>KU441</t>
  </si>
  <si>
    <t>Viljandi linna sünnipäeva tähistamine</t>
  </si>
  <si>
    <t>KU373</t>
  </si>
  <si>
    <t>Vana-Võidu Vibuklubi/ Viljandi SK MTÜ</t>
  </si>
  <si>
    <t>KU515</t>
  </si>
  <si>
    <t>Eesti Segakooride Liit MTÜ</t>
  </si>
  <si>
    <t>KU434</t>
  </si>
  <si>
    <t>Reflektor MTÜ</t>
  </si>
  <si>
    <t>TU019</t>
  </si>
  <si>
    <t>Alusharidusteenus teistele omavalitsustele</t>
  </si>
  <si>
    <t>TU020</t>
  </si>
  <si>
    <t>Haridusteenus teistele omavalitsustele</t>
  </si>
  <si>
    <t>TU056</t>
  </si>
  <si>
    <t>Rahvusvahelised Hansapäevad 2015 tulud Hasartmängumaksu Nõukogult</t>
  </si>
  <si>
    <t>Rahvusvahelised Hansapäevad 2015 tulud Kultuuriministeeriumilt</t>
  </si>
  <si>
    <t>Rahvusvahelised Hansapäevad 2015 tulud Kultuurkapitalilt</t>
  </si>
  <si>
    <t>Rahvusvahelised Hansapäevad 2015 tulud sponsoritelt</t>
  </si>
  <si>
    <t>TU064</t>
  </si>
  <si>
    <t>Kunstikooli teenus teistele omavalitsustele</t>
  </si>
  <si>
    <t>TU070</t>
  </si>
  <si>
    <t>Muusikakooli teenus teistele omavalitsustele</t>
  </si>
  <si>
    <t>TU079</t>
  </si>
  <si>
    <t>Huvikooli teenus teistele KOV-idele</t>
  </si>
  <si>
    <t>TU080</t>
  </si>
  <si>
    <t>Spordikooli teenus teistele KOV-idele</t>
  </si>
  <si>
    <t>TU176</t>
  </si>
  <si>
    <t>TU179</t>
  </si>
  <si>
    <t>TU181</t>
  </si>
  <si>
    <t>SA Archimedes- Erasmus+programm - "Rahuklassi tasememäng"</t>
  </si>
  <si>
    <t>TU202</t>
  </si>
  <si>
    <t>Haridustoetus</t>
  </si>
  <si>
    <t>TU206</t>
  </si>
  <si>
    <t>Haridus- ja Teadusministeeriumilt erakoolide kulude hüvitamine</t>
  </si>
  <si>
    <t>TU209</t>
  </si>
  <si>
    <t>TU211</t>
  </si>
  <si>
    <t>Põllumajandusministeeriumilt koolipiim</t>
  </si>
  <si>
    <t>TU21P</t>
  </si>
  <si>
    <t>Põllumajandusministeeriumilt koolipuuvili</t>
  </si>
  <si>
    <t>TU07H</t>
  </si>
  <si>
    <t>Jõuluhansa tulud</t>
  </si>
  <si>
    <t>Haridus- ja kultuuriameti juhataja Kokku</t>
  </si>
  <si>
    <t>Infotehnoloogia arendusspetsialist</t>
  </si>
  <si>
    <t>KU114</t>
  </si>
  <si>
    <t>Printerite kulumaterjalid</t>
  </si>
  <si>
    <t>KU115</t>
  </si>
  <si>
    <t>Riistvara hooldus</t>
  </si>
  <si>
    <t>KU116</t>
  </si>
  <si>
    <t>Riistvara soetamine</t>
  </si>
  <si>
    <t>KU117</t>
  </si>
  <si>
    <t>Tarkvara soetamine</t>
  </si>
  <si>
    <t>KU118</t>
  </si>
  <si>
    <t>IT hoolduslepingud</t>
  </si>
  <si>
    <t>KU119</t>
  </si>
  <si>
    <t>Andmeside</t>
  </si>
  <si>
    <t>KU120</t>
  </si>
  <si>
    <t>Muud infotehnoloogia kulud</t>
  </si>
  <si>
    <t>Kultuuriasutuste IT soetamine/ täiustamine</t>
  </si>
  <si>
    <t>Linnahoolduse IT soetamine/täiustamine</t>
  </si>
  <si>
    <t>Sotsiaalasutuste IT soetamine/ täiustamine</t>
  </si>
  <si>
    <t>Spordiasutuste IT soetamine/ täiustamine</t>
  </si>
  <si>
    <t>KU549</t>
  </si>
  <si>
    <t>Andmesidevõrgu kuludeks</t>
  </si>
  <si>
    <t>Infotehnoloogia arendusspetsialist Kokku</t>
  </si>
  <si>
    <t>Linnapea</t>
  </si>
  <si>
    <t>FT023</t>
  </si>
  <si>
    <t>KU049</t>
  </si>
  <si>
    <t>Linna avaliku teenistuse ametnike töötasu</t>
  </si>
  <si>
    <t>KU050</t>
  </si>
  <si>
    <t>Linna avaliku teenistuse ametnike toetused</t>
  </si>
  <si>
    <t>KU051</t>
  </si>
  <si>
    <t>Linna töötajate töötasu</t>
  </si>
  <si>
    <t>KU052</t>
  </si>
  <si>
    <t>Linna töötajate toetused</t>
  </si>
  <si>
    <t>KU053</t>
  </si>
  <si>
    <t>Ajutiste lepingutega töötajate töötasu</t>
  </si>
  <si>
    <t>KU054</t>
  </si>
  <si>
    <t>Linnapea ja linnavalitsuse liikmete töötasu</t>
  </si>
  <si>
    <t>KU057</t>
  </si>
  <si>
    <t>Sõidukulud erisoodustusena</t>
  </si>
  <si>
    <t>KU058</t>
  </si>
  <si>
    <t>Linnavalitsuse liikmete toitlustamine, linnapea vastuvõtt</t>
  </si>
  <si>
    <t>KU059</t>
  </si>
  <si>
    <t>Tervisesport, kingitused jm erisoodustused LV ametnikele</t>
  </si>
  <si>
    <t>KU081</t>
  </si>
  <si>
    <t>Sotsmaks erisoodustuselt</t>
  </si>
  <si>
    <t>Tulumaks erisoodustuselt</t>
  </si>
  <si>
    <t>KU102</t>
  </si>
  <si>
    <t>Sotsiaalmaks</t>
  </si>
  <si>
    <t>KU104</t>
  </si>
  <si>
    <t>Töötuskindlustusmakse</t>
  </si>
  <si>
    <t>KU124</t>
  </si>
  <si>
    <t>Arengukava koostamine, menetlemine</t>
  </si>
  <si>
    <t>KU125</t>
  </si>
  <si>
    <t>KU129</t>
  </si>
  <si>
    <t>KU141</t>
  </si>
  <si>
    <t>Viljandimaa Omavalitsuste Liidu halduskulude liikmemaks</t>
  </si>
  <si>
    <t>KU142</t>
  </si>
  <si>
    <t>Linnade Liidu liikmemaks</t>
  </si>
  <si>
    <t>KU144</t>
  </si>
  <si>
    <t>Rahvusvaheliste organisatsioonide liikmemaks</t>
  </si>
  <si>
    <t>KU145</t>
  </si>
  <si>
    <t>Viljandimaa Omavalitsuste Liidu ühisürituste liikmemaks</t>
  </si>
  <si>
    <t>Projektide kaasfinantseerimine</t>
  </si>
  <si>
    <t>RE012</t>
  </si>
  <si>
    <t>Ilutulestik aastavahetusel</t>
  </si>
  <si>
    <t>FT045</t>
  </si>
  <si>
    <t>Aktsiate ja osade ost</t>
  </si>
  <si>
    <t>Osade müük Polli Prügila OÜ</t>
  </si>
  <si>
    <t>TU214</t>
  </si>
  <si>
    <t xml:space="preserve">Linnastaadioni rekonstrueerimiseks Kultuuriministeeriumilt </t>
  </si>
  <si>
    <t>TU306</t>
  </si>
  <si>
    <t>Viljandi Lauluväljaku rekonstrueerimine VOL</t>
  </si>
  <si>
    <t>Linnapea Kokku</t>
  </si>
  <si>
    <t>Linnasekretär</t>
  </si>
  <si>
    <t>KU070</t>
  </si>
  <si>
    <t>Juriidilised teenused, õigusabi</t>
  </si>
  <si>
    <t>KU071</t>
  </si>
  <si>
    <t>Linnasekretär Kokku</t>
  </si>
  <si>
    <t>Majandusameti juhataja</t>
  </si>
  <si>
    <t>KU154</t>
  </si>
  <si>
    <t>Korrakaitse Pärimusmuusikafestivalil</t>
  </si>
  <si>
    <t>KU161</t>
  </si>
  <si>
    <t>Mõõdistamine</t>
  </si>
  <si>
    <t>Geoinfosüseem</t>
  </si>
  <si>
    <t>KU171</t>
  </si>
  <si>
    <t>Teede hooldus leping</t>
  </si>
  <si>
    <t>KU172</t>
  </si>
  <si>
    <t>Teede remont reserv</t>
  </si>
  <si>
    <t>KU174</t>
  </si>
  <si>
    <t>Teede remont aukude lappimine</t>
  </si>
  <si>
    <t>KU175</t>
  </si>
  <si>
    <t>KU176</t>
  </si>
  <si>
    <t>Jalgrataste parklate rajamine koolidesse ja lasteaedadesse  PR061</t>
  </si>
  <si>
    <t>KU201</t>
  </si>
  <si>
    <t>Liikluskorraldus lepingud</t>
  </si>
  <si>
    <t>KU203</t>
  </si>
  <si>
    <t>Liikluskorraldus muud kulud</t>
  </si>
  <si>
    <t>KU225</t>
  </si>
  <si>
    <t xml:space="preserve">Linnaplaneeringud </t>
  </si>
  <si>
    <t>KU238</t>
  </si>
  <si>
    <t>Linna vara haldus - administreerimiskulu, sh maamaksuvabastuse rakendamine</t>
  </si>
  <si>
    <t>Linna vara haldus - adminkulu</t>
  </si>
  <si>
    <t>KU239</t>
  </si>
  <si>
    <t>Linna vara haldus - maamaks, riigilõiv</t>
  </si>
  <si>
    <t>KU241</t>
  </si>
  <si>
    <t xml:space="preserve">Ettenägemata tööd </t>
  </si>
  <si>
    <t>KU242</t>
  </si>
  <si>
    <t>Kindlustusmaksed hooned, rajatised</t>
  </si>
  <si>
    <t>Kindlustusmaksed seadmed</t>
  </si>
  <si>
    <t>KU243</t>
  </si>
  <si>
    <t>KU249</t>
  </si>
  <si>
    <t>Elektripaigaldiste kontrollmõõtmised</t>
  </si>
  <si>
    <t>KU250</t>
  </si>
  <si>
    <t>Videovalve linnas</t>
  </si>
  <si>
    <t>KU254</t>
  </si>
  <si>
    <t>Avalikud WC'd</t>
  </si>
  <si>
    <t>KU257</t>
  </si>
  <si>
    <t>Jäätmehoolduse korraldamine</t>
  </si>
  <si>
    <t>KU259</t>
  </si>
  <si>
    <t>Saastetasu (prügila gaasipõleti)</t>
  </si>
  <si>
    <t>KU261</t>
  </si>
  <si>
    <t>Kevadine ja sügisene prügivedu</t>
  </si>
  <si>
    <t>KU264</t>
  </si>
  <si>
    <t>Tuletõrjehüdrantide hooldus</t>
  </si>
  <si>
    <t>KU265</t>
  </si>
  <si>
    <t>Sadevete kanalisatsiooni hooldus</t>
  </si>
  <si>
    <t>KU267</t>
  </si>
  <si>
    <t>KU268</t>
  </si>
  <si>
    <t>Maastikukaitseala kaitsekorralduslike tööde  elluviimine KIK</t>
  </si>
  <si>
    <t>KU269</t>
  </si>
  <si>
    <t>Rohevetika järvepall Aeg. Linn. Elupaiga hooldustööd Viljandi järvel</t>
  </si>
  <si>
    <t>KU270</t>
  </si>
  <si>
    <t>Parkide hooldus ja haljastus</t>
  </si>
  <si>
    <t>KU271</t>
  </si>
  <si>
    <t>Lillede istutus, hooldus</t>
  </si>
  <si>
    <t>KU272</t>
  </si>
  <si>
    <t>Haljastute hooldamise muud kulud</t>
  </si>
  <si>
    <t>KU274</t>
  </si>
  <si>
    <t>Järvejooksu võitja plaat</t>
  </si>
  <si>
    <t>KU275</t>
  </si>
  <si>
    <t>Puude mahavõtmine/istutamine</t>
  </si>
  <si>
    <t>KU278</t>
  </si>
  <si>
    <t>Pargipinkide ost ja paigaldus</t>
  </si>
  <si>
    <t>KU279</t>
  </si>
  <si>
    <t>Puude ja hekkide kujunduslõikus</t>
  </si>
  <si>
    <t>KU282</t>
  </si>
  <si>
    <t>Ujumiskohtade niitmine</t>
  </si>
  <si>
    <t>KU286</t>
  </si>
  <si>
    <t>Võsa raie ja niitmine</t>
  </si>
  <si>
    <t>KU289</t>
  </si>
  <si>
    <t>Pärimusmuusikafestivali täiendav jäätmemajandus</t>
  </si>
  <si>
    <t>KU294</t>
  </si>
  <si>
    <t>Linna üüri- ja rendipindade kaasfinantseerimine</t>
  </si>
  <si>
    <t>KU304</t>
  </si>
  <si>
    <t>Purskkaevude hooldus</t>
  </si>
  <si>
    <t>KU306</t>
  </si>
  <si>
    <t>Tänavavalgustus korrashoid</t>
  </si>
  <si>
    <t>KU308</t>
  </si>
  <si>
    <t>Tänavavalgustuse elekter</t>
  </si>
  <si>
    <t>KU309</t>
  </si>
  <si>
    <t>E - adminkulud</t>
  </si>
  <si>
    <t>KU310</t>
  </si>
  <si>
    <t>E - kinnistute, hoonete kulud linna kanda</t>
  </si>
  <si>
    <t>KU311</t>
  </si>
  <si>
    <t>KU312</t>
  </si>
  <si>
    <t>Linna üüripindade jooksev remont</t>
  </si>
  <si>
    <t>KU316</t>
  </si>
  <si>
    <t>Kalmistute hooldamine</t>
  </si>
  <si>
    <t>KU317</t>
  </si>
  <si>
    <t>Kalmistute register</t>
  </si>
  <si>
    <t>KU319</t>
  </si>
  <si>
    <t>KU321</t>
  </si>
  <si>
    <t>Lemmikloomade varjupaik</t>
  </si>
  <si>
    <t>KU326</t>
  </si>
  <si>
    <t>Saun Kaalu tn 9</t>
  </si>
  <si>
    <t>KU336</t>
  </si>
  <si>
    <t>Laste mänguväljakud</t>
  </si>
  <si>
    <t>KU342</t>
  </si>
  <si>
    <t>KU546</t>
  </si>
  <si>
    <t>Liivakastikatted lasteaedadele</t>
  </si>
  <si>
    <t>KU781</t>
  </si>
  <si>
    <t>Nõukogudeaegse Viljandi linaketramis-ja kudumisvabriku veehoidla lammutustööd KIK  PR063</t>
  </si>
  <si>
    <t>RE009</t>
  </si>
  <si>
    <t>Elektrivarustusega liitumine Hiie pst 6,8,10, Reinu tee 5</t>
  </si>
  <si>
    <t>Majandusamet - sajuveekahjustuse likvideerimine Lossipargis</t>
  </si>
  <si>
    <t>Majandusametile  Vana kalmistu tules hävinud hoone korsitamiseks ja vara asendamiseks</t>
  </si>
  <si>
    <t>Tänavate pindamine</t>
  </si>
  <si>
    <t>Viljandi järve basseiniala puhastamine mudast ja vetikatest</t>
  </si>
  <si>
    <t xml:space="preserve">Mängupesa rühmaruumide mööbel </t>
  </si>
  <si>
    <t>Eesti Loomakaitseselts MTÜ</t>
  </si>
  <si>
    <t>TU005</t>
  </si>
  <si>
    <t>Teede ja tänavate sulgemise maks</t>
  </si>
  <si>
    <t>TU012</t>
  </si>
  <si>
    <t>Riigilõiv ehituslubade eest</t>
  </si>
  <si>
    <t>TU013</t>
  </si>
  <si>
    <t>Riigilõiv kasutuslubade eest</t>
  </si>
  <si>
    <t>TU014</t>
  </si>
  <si>
    <t>Riigilõiv kirjaliku nõusoleku eest</t>
  </si>
  <si>
    <t>TU101</t>
  </si>
  <si>
    <t>E - üür eluruumidelt KVI</t>
  </si>
  <si>
    <t>TU102</t>
  </si>
  <si>
    <t>E - üür sotsiaalkorteritelt ja KÜ Riia 38</t>
  </si>
  <si>
    <t>TU103</t>
  </si>
  <si>
    <t>E - kommunaalmaksete laekumine</t>
  </si>
  <si>
    <t>TU105</t>
  </si>
  <si>
    <t>E - haldustasu</t>
  </si>
  <si>
    <t>TU107</t>
  </si>
  <si>
    <t>E - jaanuari üürilaekumine Elamult</t>
  </si>
  <si>
    <t>TU111</t>
  </si>
  <si>
    <t xml:space="preserve">Muud tulud </t>
  </si>
  <si>
    <t>TU113</t>
  </si>
  <si>
    <t>Enampakkumiste tasu</t>
  </si>
  <si>
    <t>TU117</t>
  </si>
  <si>
    <t>Maakorralduse jm majanduse teenused</t>
  </si>
  <si>
    <t>TU126</t>
  </si>
  <si>
    <t>E - üür äriruumidelt KVI</t>
  </si>
  <si>
    <t>TU127</t>
  </si>
  <si>
    <t>E - üür linna hoonetelt</t>
  </si>
  <si>
    <t>TU128</t>
  </si>
  <si>
    <t>muud tulud mitteeluruumidelt</t>
  </si>
  <si>
    <t>TU130</t>
  </si>
  <si>
    <t>Hoonestusõigus lepingute järgi</t>
  </si>
  <si>
    <t>TU131</t>
  </si>
  <si>
    <t>Hoonestus eramajad ja Kösti kvartal</t>
  </si>
  <si>
    <t>TU132</t>
  </si>
  <si>
    <t>Riia mnt 66 Bed Factory Sweden</t>
  </si>
  <si>
    <t>TU133</t>
  </si>
  <si>
    <t>Karja 2 Vikerkardin</t>
  </si>
  <si>
    <t>TU134</t>
  </si>
  <si>
    <t>Maasika 41</t>
  </si>
  <si>
    <t>TU135</t>
  </si>
  <si>
    <t>Maramaa pst 14A</t>
  </si>
  <si>
    <t>TU136</t>
  </si>
  <si>
    <t>Tartu 102 AS Järvejaam</t>
  </si>
  <si>
    <t>TU137</t>
  </si>
  <si>
    <t>Tallinna 64</t>
  </si>
  <si>
    <t>TU140</t>
  </si>
  <si>
    <t>Vesiflirdi 3 Alamaa</t>
  </si>
  <si>
    <t>TU149</t>
  </si>
  <si>
    <t>Roheline 4  Tõnis Salong</t>
  </si>
  <si>
    <t>TU150</t>
  </si>
  <si>
    <t>Hiie pst 6</t>
  </si>
  <si>
    <t>TU151</t>
  </si>
  <si>
    <t>Hiie pst 10</t>
  </si>
  <si>
    <t>TU152</t>
  </si>
  <si>
    <t>Hiie pst 8</t>
  </si>
  <si>
    <t>TU161</t>
  </si>
  <si>
    <t>Maa kasutamisõiguse tasu</t>
  </si>
  <si>
    <t>TU163</t>
  </si>
  <si>
    <t>Maasoojuspumba kollektori talumise tasu</t>
  </si>
  <si>
    <t>Riigilt teedehoiuks</t>
  </si>
  <si>
    <t>TU210</t>
  </si>
  <si>
    <t>TU216</t>
  </si>
  <si>
    <t>Siseministeeriumilt liivakastikateteks</t>
  </si>
  <si>
    <t>TU232</t>
  </si>
  <si>
    <t>Viljandi maastikukaitseala kaitsekorralduslike tööde elluviimine KIK</t>
  </si>
  <si>
    <t>TU275</t>
  </si>
  <si>
    <t>Vee erikasutuse tasu</t>
  </si>
  <si>
    <t>TU277</t>
  </si>
  <si>
    <t>Trahvid</t>
  </si>
  <si>
    <t>TU278</t>
  </si>
  <si>
    <t>Viivistasud</t>
  </si>
  <si>
    <t>TU279</t>
  </si>
  <si>
    <t>TU281</t>
  </si>
  <si>
    <t>Saastetasu jäätmete viimisel keskkonda</t>
  </si>
  <si>
    <t>TU294</t>
  </si>
  <si>
    <t>TU295</t>
  </si>
  <si>
    <t>TU296</t>
  </si>
  <si>
    <t>TU298</t>
  </si>
  <si>
    <t>Sunniraha</t>
  </si>
  <si>
    <t>TU302</t>
  </si>
  <si>
    <t>TU309</t>
  </si>
  <si>
    <t>TU153</t>
  </si>
  <si>
    <t>Oru 8</t>
  </si>
  <si>
    <t>TU154</t>
  </si>
  <si>
    <t>Riia mnt 99 Fellin Kapital OÜ</t>
  </si>
  <si>
    <t>KU121</t>
  </si>
  <si>
    <t>Raekoja elektripaigaldise renoveerimine</t>
  </si>
  <si>
    <t>KU122</t>
  </si>
  <si>
    <t>Laidoneri pl 5 fassaad ja hoov</t>
  </si>
  <si>
    <t>KU123</t>
  </si>
  <si>
    <t>Raekoja invatõstuk ja välisuksed</t>
  </si>
  <si>
    <t>Teede remont, pindamine</t>
  </si>
  <si>
    <t>KU184</t>
  </si>
  <si>
    <t>Reinu tee vaegtööd</t>
  </si>
  <si>
    <t>KU185</t>
  </si>
  <si>
    <t>Vaksali tn viadukti remont (nõlvad, kõnnitee, veetõkked)</t>
  </si>
  <si>
    <t>KU186</t>
  </si>
  <si>
    <t>Linna sissesõidud</t>
  </si>
  <si>
    <t>KU187</t>
  </si>
  <si>
    <t>Oru tänava rekonstrueerimine</t>
  </si>
  <si>
    <t>KU189</t>
  </si>
  <si>
    <t>Kooli tänava kõnnitee</t>
  </si>
  <si>
    <t>KU190</t>
  </si>
  <si>
    <t>Kauba tn kõnni- ja sõidutee</t>
  </si>
  <si>
    <t>KU191</t>
  </si>
  <si>
    <t>Karja tänava ehitus</t>
  </si>
  <si>
    <t>KU192</t>
  </si>
  <si>
    <t>Oja tee rekonstrueerimine</t>
  </si>
  <si>
    <t>KU193</t>
  </si>
  <si>
    <t>Ülekäiguradade ohutustamine</t>
  </si>
  <si>
    <t>KU194</t>
  </si>
  <si>
    <t>Tasuja pst rekonstrueerimine</t>
  </si>
  <si>
    <t>KU198</t>
  </si>
  <si>
    <t>Tööstuspiirkondade arendamine (sh Männimäe)</t>
  </si>
  <si>
    <t>KU200</t>
  </si>
  <si>
    <t>Kantremaa tööstuspiirkonna liiklusohutuse suurendamine PR014</t>
  </si>
  <si>
    <t>Raua ja Metsküla tee</t>
  </si>
  <si>
    <t>KU202</t>
  </si>
  <si>
    <t xml:space="preserve">Fooride korrastamine </t>
  </si>
  <si>
    <t>KU233</t>
  </si>
  <si>
    <t>Investeeringute reserv</t>
  </si>
  <si>
    <t>Projekteerimine</t>
  </si>
  <si>
    <t>KU266</t>
  </si>
  <si>
    <t>Pärimusmuusika aida taguse nõlva korrastamine</t>
  </si>
  <si>
    <t>Varese ja Rippsilla remont Linnahooldusega</t>
  </si>
  <si>
    <t>Varese silla rekonstrueerimine (värv, laudis)</t>
  </si>
  <si>
    <t>KU307</t>
  </si>
  <si>
    <t>Tänavavalgustus rekonstrueerimine</t>
  </si>
  <si>
    <t>Uueveski paisu remont</t>
  </si>
  <si>
    <t>Malmi tn 10-13 remont</t>
  </si>
  <si>
    <t>KU323</t>
  </si>
  <si>
    <t>KU350</t>
  </si>
  <si>
    <t>Vetelpääste hoone kütesüsteemi rekonstrueerimine (maaküte)</t>
  </si>
  <si>
    <t>Spordihoone lift</t>
  </si>
  <si>
    <t>Viljandi Lauluväljaku rekonstrueerimine EAS</t>
  </si>
  <si>
    <t>KU544</t>
  </si>
  <si>
    <t>Jakobsoni Kooli küttelahenduse optimeerimine</t>
  </si>
  <si>
    <t>KU578</t>
  </si>
  <si>
    <t>Muusikakooli hoone renoveerimine</t>
  </si>
  <si>
    <t>KU775</t>
  </si>
  <si>
    <t>Kõnniteede rekonstrueerimine</t>
  </si>
  <si>
    <t>KU782</t>
  </si>
  <si>
    <t>Raekoja ja Köleri pargi kõnniteed, valgustus, haljastus</t>
  </si>
  <si>
    <t>KU783</t>
  </si>
  <si>
    <t>Rannapromenaadi lõpetamine Pika tänava otsas</t>
  </si>
  <si>
    <t>KU785</t>
  </si>
  <si>
    <t>Väike-Turu, Kauba, Sepa, Munga tn katendi taastamine ja tänavavalgustus</t>
  </si>
  <si>
    <t>KU786</t>
  </si>
  <si>
    <t>Värvilise purskkaevu lammutamine</t>
  </si>
  <si>
    <t>Värvilise purskkaevu remont</t>
  </si>
  <si>
    <t>KU790</t>
  </si>
  <si>
    <t>Kaasava eelarve menetluse tulemusel rajatav objekt</t>
  </si>
  <si>
    <t>Vetelpäästehoone küttesüsteem</t>
  </si>
  <si>
    <t>Maa müük</t>
  </si>
  <si>
    <t>TU246</t>
  </si>
  <si>
    <t xml:space="preserve">Kinnisvara müük </t>
  </si>
  <si>
    <t>TU261</t>
  </si>
  <si>
    <t>TU262</t>
  </si>
  <si>
    <t>TU263</t>
  </si>
  <si>
    <t>TU307</t>
  </si>
  <si>
    <t>TU308</t>
  </si>
  <si>
    <t>TU310</t>
  </si>
  <si>
    <t>Kantremaa tööstuspiirkonna liiklusohutuse suurendamine  PR014</t>
  </si>
  <si>
    <t>TU314</t>
  </si>
  <si>
    <t>Sihtfinantseerimine petangiväljaku rajamiseks</t>
  </si>
  <si>
    <t>Laenude võtmine</t>
  </si>
  <si>
    <t>Laenude võtmine Kokku</t>
  </si>
  <si>
    <t>Majandusameti juhataja Kokku</t>
  </si>
  <si>
    <t>Majandusvaldkonna abilinnapea</t>
  </si>
  <si>
    <t>KU155</t>
  </si>
  <si>
    <t>Toetus Politsei- ja Piirivalveametile</t>
  </si>
  <si>
    <t>KU160</t>
  </si>
  <si>
    <t>Muinsuskaitseameti halduslepingu täitmiseks</t>
  </si>
  <si>
    <t>KU230</t>
  </si>
  <si>
    <t>Viljandimaa Loomeinkubaatorid SA</t>
  </si>
  <si>
    <t>Ettevõtlusvaldkonna toetused</t>
  </si>
  <si>
    <t>Majandusvaldkonna abilinnapea Kokku</t>
  </si>
  <si>
    <t>Peaarhitekt</t>
  </si>
  <si>
    <t>KU205</t>
  </si>
  <si>
    <t>Arheoloogilised väljakaevamised</t>
  </si>
  <si>
    <t>KU206</t>
  </si>
  <si>
    <t xml:space="preserve">Lossivaremete konserveerimine </t>
  </si>
  <si>
    <t>KU207</t>
  </si>
  <si>
    <t>Ajaloolise linnamüüri markeerimine</t>
  </si>
  <si>
    <t>KU226</t>
  </si>
  <si>
    <t xml:space="preserve">Linnaplaneeringud, kuulutused </t>
  </si>
  <si>
    <t>Vana Kalmistu hauatähiste ja piirdeaedade restaureerimine</t>
  </si>
  <si>
    <t>KU330</t>
  </si>
  <si>
    <t>KU331</t>
  </si>
  <si>
    <t>Konkursid "Värvid, lilled, valgus linna"</t>
  </si>
  <si>
    <t>KU334</t>
  </si>
  <si>
    <t>KU337</t>
  </si>
  <si>
    <t>Linnakujundus Sildimajandus</t>
  </si>
  <si>
    <t>KU338</t>
  </si>
  <si>
    <t>Linnakujundus Väikevormid</t>
  </si>
  <si>
    <t>KU339</t>
  </si>
  <si>
    <t>Linnakujundus Stendid</t>
  </si>
  <si>
    <t>Linnakujundus Stendid lepinguline tasu</t>
  </si>
  <si>
    <t>Linnakujundus Stendid sotsmaks</t>
  </si>
  <si>
    <t>Linnakujundus Stendid töötuskindlustus</t>
  </si>
  <si>
    <t>KU341</t>
  </si>
  <si>
    <t>Linnakujundus Jõulukaunistused</t>
  </si>
  <si>
    <t>Restaureerimispreemiad, Värvid linna</t>
  </si>
  <si>
    <t>Arheoloogilised väljakaevamised - tegevusala muutmine</t>
  </si>
  <si>
    <t>Arheoloogilised väljakaevamised- tegevusala muutmine</t>
  </si>
  <si>
    <t>TU004</t>
  </si>
  <si>
    <t>Reklaamimaks</t>
  </si>
  <si>
    <t>TU118</t>
  </si>
  <si>
    <t>Ahitektuurialased teenused</t>
  </si>
  <si>
    <t>TU138</t>
  </si>
  <si>
    <t>Maasika 57 Rivo Haljaste</t>
  </si>
  <si>
    <t>Kultuuriministeerium Lossivaremetele /Muinsuskaitseamet</t>
  </si>
  <si>
    <t>KU228</t>
  </si>
  <si>
    <t>Kesklinna kooli väikeste maja müüri restaureerimine</t>
  </si>
  <si>
    <t>Projekteerimine - PKT meetmega seotud</t>
  </si>
  <si>
    <t>Projekteerimine - Paalalinna Kooli hoone  rekonstrueerimine</t>
  </si>
  <si>
    <t>Projekteerimine - Uus tänav</t>
  </si>
  <si>
    <t>Projekteerimine - Rannajalgpalli väljak</t>
  </si>
  <si>
    <t>Paljandi allika  allikamaja</t>
  </si>
  <si>
    <t>Peaarhitekt Kokku</t>
  </si>
  <si>
    <t>Pearaamatupidaja</t>
  </si>
  <si>
    <t>KU073</t>
  </si>
  <si>
    <t>Pangateenused</t>
  </si>
  <si>
    <t>Pearaamatupidaja Kokku</t>
  </si>
  <si>
    <t>Rahandusameti juhataja</t>
  </si>
  <si>
    <t>Aastavahetuse jääk</t>
  </si>
  <si>
    <t>FT020</t>
  </si>
  <si>
    <t>Aasta alguse jääk</t>
  </si>
  <si>
    <t>Aastavahetuse jääk Kokku</t>
  </si>
  <si>
    <t>KU061</t>
  </si>
  <si>
    <t>KU080</t>
  </si>
  <si>
    <t>Sotsmaks erisoodustuselt õppelaenud</t>
  </si>
  <si>
    <t>Tulumaks erisoodustuselt õppelaenud</t>
  </si>
  <si>
    <t>TU001</t>
  </si>
  <si>
    <t>Tulumaks</t>
  </si>
  <si>
    <t>TU002</t>
  </si>
  <si>
    <t>Maamaks</t>
  </si>
  <si>
    <t>TU201</t>
  </si>
  <si>
    <t>Riigitoetus lõige 1 - Tasandusfond</t>
  </si>
  <si>
    <t>Rahandusministeeriumilt õppelaenude hüvitamiseks</t>
  </si>
  <si>
    <t>KU146</t>
  </si>
  <si>
    <t>Intressikulu Danske laen 3,9 milj</t>
  </si>
  <si>
    <t>Intressikulu SEB laen 1.469.968 (6kE+2,25%)</t>
  </si>
  <si>
    <t>KU147</t>
  </si>
  <si>
    <t>Intressikulu laen Swedbank    1.494.000 (6kE+1,33%)</t>
  </si>
  <si>
    <t>KU148</t>
  </si>
  <si>
    <t>Intressikulu Nordea- laen 1.661.700 (6kE+3,0%)</t>
  </si>
  <si>
    <t>Intressikulu uus laen 2016</t>
  </si>
  <si>
    <t>Intressikulu Danske laen 1,0 milj</t>
  </si>
  <si>
    <t xml:space="preserve">Intressikulu Danske laen 1,1 milj  </t>
  </si>
  <si>
    <t>KU149</t>
  </si>
  <si>
    <t>Laenulepingu sõlmimise tasu</t>
  </si>
  <si>
    <t>TU271</t>
  </si>
  <si>
    <t>Finantstulud SEB</t>
  </si>
  <si>
    <t>TU272</t>
  </si>
  <si>
    <t>Finantstulud Swedbank ja Danske</t>
  </si>
  <si>
    <t>FT046</t>
  </si>
  <si>
    <t>Laenu tagasimakse Nordea Pangale</t>
  </si>
  <si>
    <t>Laenu tagasimakse SEB 1.469.968 (6kE+2,25%)</t>
  </si>
  <si>
    <t>Laenu tagasimakse Swedbank 1.494.000 (6kE+1,33%)</t>
  </si>
  <si>
    <t>Laenu tagasimaksed - uus laen 2014 ja 2015</t>
  </si>
  <si>
    <t>Laenude refinantseerimine 2014</t>
  </si>
  <si>
    <t>Laenu tagasimakse Danskele 1,1 milj</t>
  </si>
  <si>
    <t>Laenu tagasimakse Danskele 3,9 milj</t>
  </si>
  <si>
    <t>FT033</t>
  </si>
  <si>
    <t>Laenu võtmine</t>
  </si>
  <si>
    <t>Rahandusameti juhataja Kokku</t>
  </si>
  <si>
    <t>Sotsiaalameti juhataja</t>
  </si>
  <si>
    <t>KU560</t>
  </si>
  <si>
    <t>Vähekindlustatud perede laste koolitoit-sotsiaalameti haldusala</t>
  </si>
  <si>
    <t>KU619</t>
  </si>
  <si>
    <t>Vähekindlustatud perede üliõpilaste toetus</t>
  </si>
  <si>
    <t>KU629</t>
  </si>
  <si>
    <t>Päevakeskus Vinger MTÜ</t>
  </si>
  <si>
    <t>KU631</t>
  </si>
  <si>
    <t>Viljandimaa Pimedate Ühing MTÜ</t>
  </si>
  <si>
    <t>KU632</t>
  </si>
  <si>
    <t>Singel Kodu MTÜ</t>
  </si>
  <si>
    <t>KU633</t>
  </si>
  <si>
    <t>KU634</t>
  </si>
  <si>
    <t>Viljandi Kurtide Ühing MTÜ - tegevustoetus</t>
  </si>
  <si>
    <t>Viljandi Kurtide Ühing MTÜ - viipekeele tõlgi kuludeks</t>
  </si>
  <si>
    <t>KU636</t>
  </si>
  <si>
    <t>Viljandimaa Südameliit MTÜ</t>
  </si>
  <si>
    <t>KU637</t>
  </si>
  <si>
    <t>Invatakso kulud arvetega</t>
  </si>
  <si>
    <t>KU639</t>
  </si>
  <si>
    <t>Puudega laste hooldajatoetus kuludokumendi alusel</t>
  </si>
  <si>
    <t>Puudega laste hooldajatoetus kuludokumendi alusel, maksud</t>
  </si>
  <si>
    <t>Puuetega laste hooldajatoetus</t>
  </si>
  <si>
    <t>KU641</t>
  </si>
  <si>
    <t>Viljandimaa Puuetega Inimeste Nõukoda MTÜ</t>
  </si>
  <si>
    <t>Viljandimaa Puuetega Inimeste Nõukoda MTÜ, Rahvusvaheline puuetega inimeste päev</t>
  </si>
  <si>
    <t>KU642</t>
  </si>
  <si>
    <t>Hooldajatoetus</t>
  </si>
  <si>
    <t>KU643</t>
  </si>
  <si>
    <t>Hooldajatoetus maksud</t>
  </si>
  <si>
    <t>KU644</t>
  </si>
  <si>
    <t>Viljandi Maakonna Pensionäride Ühendus MTÜ</t>
  </si>
  <si>
    <t>KU649</t>
  </si>
  <si>
    <t>Viljandi Pensionäride Liit MTÜ</t>
  </si>
  <si>
    <t>KU651</t>
  </si>
  <si>
    <t>Tasuline hooldus</t>
  </si>
  <si>
    <t>KU652</t>
  </si>
  <si>
    <t>Tasuline hooldus SA Viljandimaa Hoolekandekeskuses</t>
  </si>
  <si>
    <t>KU653</t>
  </si>
  <si>
    <t>Tasuline hooldusravi</t>
  </si>
  <si>
    <t>KU654</t>
  </si>
  <si>
    <t>Toetus MTGle maakonnaliinide toimimiseks 2014</t>
  </si>
  <si>
    <t>KU656</t>
  </si>
  <si>
    <t>Pensionärid üle 65 tasuta sõit linnaliinidel</t>
  </si>
  <si>
    <t>KU657</t>
  </si>
  <si>
    <t>Eakate päev</t>
  </si>
  <si>
    <t>KU658</t>
  </si>
  <si>
    <t>Eakate päevatuba Maksimarketis</t>
  </si>
  <si>
    <t>KU659</t>
  </si>
  <si>
    <t>Vanakesed MTÜ</t>
  </si>
  <si>
    <t>KU660</t>
  </si>
  <si>
    <t>Lasteturvakodu kulud</t>
  </si>
  <si>
    <t>KU661</t>
  </si>
  <si>
    <t>Kogukonnas elamise teenus</t>
  </si>
  <si>
    <t>KU662</t>
  </si>
  <si>
    <t>Viljandimaa Lasterikaste Perede Ühendus MTÜ</t>
  </si>
  <si>
    <t>KU663</t>
  </si>
  <si>
    <t>Töötoad MTÜ</t>
  </si>
  <si>
    <t>KU664</t>
  </si>
  <si>
    <t>Inglilapsed MTÜ</t>
  </si>
  <si>
    <t>KU665</t>
  </si>
  <si>
    <t>KU667</t>
  </si>
  <si>
    <t>Lepinguline töötasu - tugiisikuteenus</t>
  </si>
  <si>
    <t>Sotsiaalmaks tugiisikuteenus</t>
  </si>
  <si>
    <t>Tugiisikuteenus</t>
  </si>
  <si>
    <t>Töötuskindlustusmaks  tugiisikuteenus</t>
  </si>
  <si>
    <t>Päikesekillu Perekeskus MTÜ</t>
  </si>
  <si>
    <t>KU669</t>
  </si>
  <si>
    <t>Tasuta sõit 4 ja enam lapsega peredele</t>
  </si>
  <si>
    <t>KU670</t>
  </si>
  <si>
    <t>Lepinguline töötasu - lapsehoiuteenus puuetega lastele</t>
  </si>
  <si>
    <t>Maavalitsuselt puuetega laste lapsehoiuteenuseks kulud</t>
  </si>
  <si>
    <t>Sotsiaalmaks lapsehoiuteenus puuetega lastele</t>
  </si>
  <si>
    <t>Töötasu - lapsehoiuteenus puuetega lastele</t>
  </si>
  <si>
    <t>Töötuskindlustusmaks lapsehoiuteenus puuetega lastele</t>
  </si>
  <si>
    <t>KU671</t>
  </si>
  <si>
    <t>Viljandimaa Naiste Varjupaik MTÜ</t>
  </si>
  <si>
    <t>KU672</t>
  </si>
  <si>
    <t>Vajaduspõhine peretoetus</t>
  </si>
  <si>
    <t>Vajaduspõhise peretoetuse väljamaksmise korraldamine sotsiaalmaks</t>
  </si>
  <si>
    <t>Vajaduspõhise peretoetuse väljamaksmise korraldamine töötasu</t>
  </si>
  <si>
    <t>Vajaduspõhise peretoetuse väljamaksmise korraldamine töötuskindl</t>
  </si>
  <si>
    <t>KU673</t>
  </si>
  <si>
    <t>Eesti Lastefond SA</t>
  </si>
  <si>
    <t>KU675</t>
  </si>
  <si>
    <t>Toimetulekutoetus</t>
  </si>
  <si>
    <t>KU676</t>
  </si>
  <si>
    <t>Toetusfondist - Sotsiaalteenuste korraldamise kulud</t>
  </si>
  <si>
    <t>Toetusfondist - Sotsiaalteenuste korraldamise kulud töötasu</t>
  </si>
  <si>
    <t>KU677</t>
  </si>
  <si>
    <t>Toetusfondist - Sotsiaalteenuste korraldamise kulud - töötasu</t>
  </si>
  <si>
    <t>KU678</t>
  </si>
  <si>
    <t>Toetusfondist - Sotsiaalteenuste korraldamise kulud - sotsiaalmaks</t>
  </si>
  <si>
    <t>KU679</t>
  </si>
  <si>
    <t>Toetusfondist - Sotsiaalteenuste korraldamise kulud - töötuskindlustusmaks</t>
  </si>
  <si>
    <t>KU680</t>
  </si>
  <si>
    <t>Toetused eraisikutele</t>
  </si>
  <si>
    <t>KU681</t>
  </si>
  <si>
    <t>Toetused arvetega</t>
  </si>
  <si>
    <t>KU682</t>
  </si>
  <si>
    <t>Viljandi Abikeskus MTÜ</t>
  </si>
  <si>
    <t>KU684</t>
  </si>
  <si>
    <t>Ravikindlustuseta isikute ravi - linnaarst - toetused</t>
  </si>
  <si>
    <t>KU685</t>
  </si>
  <si>
    <t>Ravikindlustuseta isikute ravi - linnaarst - ravimid jms</t>
  </si>
  <si>
    <t>Ravikondlustuseta isikute ravi - linnaarst töövõtuleping</t>
  </si>
  <si>
    <t>Sotsiaalmaks - linnaarst töövõtuleping</t>
  </si>
  <si>
    <t>Töötuskindlustusmakse - linnaarst töövõtuleping</t>
  </si>
  <si>
    <t>KU686</t>
  </si>
  <si>
    <t>Riigilõivud, sotsiaalameti teenused</t>
  </si>
  <si>
    <t>KU687</t>
  </si>
  <si>
    <t>Kolimistoetus sundüürnikele</t>
  </si>
  <si>
    <t>KU689</t>
  </si>
  <si>
    <t>Supiköök</t>
  </si>
  <si>
    <t>KU691</t>
  </si>
  <si>
    <t>Sotsiaaltöötajate päev</t>
  </si>
  <si>
    <t>KU692</t>
  </si>
  <si>
    <t>Sündmused, tähtpäevad</t>
  </si>
  <si>
    <t>KU693</t>
  </si>
  <si>
    <t>Kadunukeste vedu, matused</t>
  </si>
  <si>
    <t>KU694</t>
  </si>
  <si>
    <t>Sotsiaalvaldkonna reserv erakorraline</t>
  </si>
  <si>
    <t>KU695</t>
  </si>
  <si>
    <t>Sotsiaalvaldkonna reserv projektidele</t>
  </si>
  <si>
    <t>KU696</t>
  </si>
  <si>
    <t>Sotsiaalvaldkonna projektide kaasfiantseerimine</t>
  </si>
  <si>
    <t>KU697</t>
  </si>
  <si>
    <t>Projekt "Tööharjutus"</t>
  </si>
  <si>
    <t>KU699</t>
  </si>
  <si>
    <t>Erksad MTÜ</t>
  </si>
  <si>
    <t>KU702</t>
  </si>
  <si>
    <t>KU703</t>
  </si>
  <si>
    <t>Viljandi Diabeetikute Selts MTÜ</t>
  </si>
  <si>
    <t>KU704</t>
  </si>
  <si>
    <t>KU708</t>
  </si>
  <si>
    <t>Viljandimaa Vähihaigete Tugirühm MTÜ</t>
  </si>
  <si>
    <t>KU709</t>
  </si>
  <si>
    <t>Viljandimaa Psoriaasihaigete tugirühm MTÜ</t>
  </si>
  <si>
    <t>KU710</t>
  </si>
  <si>
    <t>Viljandi Reumaliit MTÜ</t>
  </si>
  <si>
    <t>Viljandi Reumaühing MTÜ</t>
  </si>
  <si>
    <t>KU711</t>
  </si>
  <si>
    <t>Viljandi Ratastooliklubi MTÜ</t>
  </si>
  <si>
    <t>KU712</t>
  </si>
  <si>
    <t>Viljandimaa Epilepsia Ühing MTÜ</t>
  </si>
  <si>
    <t>KU713</t>
  </si>
  <si>
    <t>Viljandi Vaimupuuetega Inimeste Tugiliit MTÜ</t>
  </si>
  <si>
    <t>KU714</t>
  </si>
  <si>
    <t>Viljandi Vaegkuuljate Ühing MTÜ</t>
  </si>
  <si>
    <t>KU715</t>
  </si>
  <si>
    <t>Sclerosis Multiplexi Viljandi ühing MTÜ</t>
  </si>
  <si>
    <t>KU716</t>
  </si>
  <si>
    <t>Viljandimaa Kutsehaigete Ühing MTÜ</t>
  </si>
  <si>
    <t>KU717</t>
  </si>
  <si>
    <t>Teeme MTÜ- Lääne 2 rendikulud</t>
  </si>
  <si>
    <t>KU718</t>
  </si>
  <si>
    <t>Viljandimaa Invaühing MTÜ</t>
  </si>
  <si>
    <t>KU719</t>
  </si>
  <si>
    <t>Toetused peredele (Sarap)</t>
  </si>
  <si>
    <t>KU720</t>
  </si>
  <si>
    <t>Huvihariduse toetamise kulud Jõulutunnelilt</t>
  </si>
  <si>
    <t>KU725</t>
  </si>
  <si>
    <t>KU726</t>
  </si>
  <si>
    <t>Elektriautode kindlustus</t>
  </si>
  <si>
    <t>KU727</t>
  </si>
  <si>
    <t>Elektriautode hoolduskulud</t>
  </si>
  <si>
    <t>KU730</t>
  </si>
  <si>
    <t>Tööalase nõustamisteenuse ostmine sots.ametile</t>
  </si>
  <si>
    <t>KU731</t>
  </si>
  <si>
    <t>Tööalane koolitus sotsiaalameti töötajatele (kogu kollektiiv)</t>
  </si>
  <si>
    <t>KU733</t>
  </si>
  <si>
    <t>Kurtide tõlketeenus</t>
  </si>
  <si>
    <t>KU734</t>
  </si>
  <si>
    <t>Projekt "Medi häirenupp"</t>
  </si>
  <si>
    <t>Aavo Sarap</t>
  </si>
  <si>
    <t>Eesti Punane Rist</t>
  </si>
  <si>
    <t xml:space="preserve">Viljandimaa Hoolekandekeskus SA </t>
  </si>
  <si>
    <t>Viljandimaa Puuetega Inimeste Nõukoda  MTÜ</t>
  </si>
  <si>
    <t xml:space="preserve">Viljandi Pensionäride Ühendus MTÜ </t>
  </si>
  <si>
    <t>KU630</t>
  </si>
  <si>
    <t>Töötoad MTÜ toetatud elamine</t>
  </si>
  <si>
    <t>KU698</t>
  </si>
  <si>
    <t>Viljandimaa Erivajadustega Laste ja Noorte Tugirühm MTÜ</t>
  </si>
  <si>
    <t>TU081</t>
  </si>
  <si>
    <t>Laekumine hooldusravi katteks, pensioni 90%</t>
  </si>
  <si>
    <t>TU082</t>
  </si>
  <si>
    <t>Sotsiaalameti muud tulud</t>
  </si>
  <si>
    <t>TU119</t>
  </si>
  <si>
    <t>Bussikaartide jagamine</t>
  </si>
  <si>
    <t>Maavalitsuselt puuetega laste lapsehoiuteenuseks</t>
  </si>
  <si>
    <t>Peretoetuste väljamaksmise korraldamise toetus</t>
  </si>
  <si>
    <t>Sotsiaalteenuste korraldamise toetus</t>
  </si>
  <si>
    <t>TU213</t>
  </si>
  <si>
    <t>TU220</t>
  </si>
  <si>
    <t>TU222</t>
  </si>
  <si>
    <t>Eesti Töötukassalt projektidele</t>
  </si>
  <si>
    <t>Sotsiaalameti juhataja Kokku</t>
  </si>
  <si>
    <t>Viljandi Linnavalitsus reservfond</t>
  </si>
  <si>
    <t>RRE</t>
  </si>
  <si>
    <t>Reservfond</t>
  </si>
  <si>
    <t>Viljandi Linnavalitsus reservfond Kokku</t>
  </si>
  <si>
    <t>Viljandi Linnavolikogu esimees</t>
  </si>
  <si>
    <t>KU001</t>
  </si>
  <si>
    <t>Noortevolikogu</t>
  </si>
  <si>
    <t>Noortevolikogu eraldis</t>
  </si>
  <si>
    <t>Noortevolikogu erisoodustus</t>
  </si>
  <si>
    <t>Noortevolikogu Sihtotstarbelised eraldised jooksvateks kuludeks</t>
  </si>
  <si>
    <t>Noortevolikogu Sotsmaks erisoodustuselt</t>
  </si>
  <si>
    <t>Noortevolikogu Tulumaks erisoodustuselt</t>
  </si>
  <si>
    <t>KU003</t>
  </si>
  <si>
    <t xml:space="preserve">Erakond Isamaa ja Res Publica Liit </t>
  </si>
  <si>
    <t>KU004</t>
  </si>
  <si>
    <t xml:space="preserve">Eesti Reformierakond </t>
  </si>
  <si>
    <t>KU006</t>
  </si>
  <si>
    <t>Sotsiaaldemokraatlik Erakond</t>
  </si>
  <si>
    <t>KU007</t>
  </si>
  <si>
    <t>Eesti Keskerakond</t>
  </si>
  <si>
    <t>KU009</t>
  </si>
  <si>
    <t>Volikogu komisjonid</t>
  </si>
  <si>
    <t>KU010</t>
  </si>
  <si>
    <t>Volikogu tasu</t>
  </si>
  <si>
    <t>KU013</t>
  </si>
  <si>
    <t>KU015</t>
  </si>
  <si>
    <t>Volikogu liikmete toitlustamine, kingitused</t>
  </si>
  <si>
    <t>KU016</t>
  </si>
  <si>
    <t>KU017</t>
  </si>
  <si>
    <t>KU022</t>
  </si>
  <si>
    <t>Volikogu poolt ostetud teenused, sh otseülekanded, audiitorteenus</t>
  </si>
  <si>
    <t>KU024</t>
  </si>
  <si>
    <t>KU025</t>
  </si>
  <si>
    <t>KU028</t>
  </si>
  <si>
    <t>Transpordikulude hüvitus</t>
  </si>
  <si>
    <t>Viljandi Linnavolikogu esimees Kokku</t>
  </si>
  <si>
    <t>2016. a eelarve I lug omavaheliste tehinguteta</t>
  </si>
  <si>
    <t>Viljandi Huvikool Kokku</t>
  </si>
  <si>
    <t>Viljandi Jakobsoni Kool Kokku</t>
  </si>
  <si>
    <t>Viljandi Kaare Kool Kokku</t>
  </si>
  <si>
    <t>Viljandi Kesklinna Kool Kokku</t>
  </si>
  <si>
    <t>Viljandi Kunstikool Kokku</t>
  </si>
  <si>
    <t>Viljandi Lasteaed Karlsson Kokku</t>
  </si>
  <si>
    <t>Viljandi Lasteaed Krõll Kokku</t>
  </si>
  <si>
    <t>Viljandi Lasteaed Mesimumm Kokku</t>
  </si>
  <si>
    <t>Viljandi Lasteaed Midrimaa Kokku</t>
  </si>
  <si>
    <t>Viljandi Lasteaed Mängupesa Kokku</t>
  </si>
  <si>
    <t>Viljandi Lasteaed Männimäe Kokku</t>
  </si>
  <si>
    <t>Viljandi Linnahooldus Kokku</t>
  </si>
  <si>
    <t>Viljandi Linnaraamatukogu Kokku</t>
  </si>
  <si>
    <t>Viljandi Muusikakool Kokku</t>
  </si>
  <si>
    <t>Viljandi Nukuteater Kokku</t>
  </si>
  <si>
    <t>Viljandi Paalalinna Kool Kokku</t>
  </si>
  <si>
    <t>Viljandi Päevakeskus Kokku</t>
  </si>
  <si>
    <t>Viljandi Spordikool Kokku</t>
  </si>
  <si>
    <t>Viljandi Täiskasvanute Gümnaasium Kokku</t>
  </si>
  <si>
    <t>SAKALA KESKUS - Kultuuritöö Kokku</t>
  </si>
  <si>
    <t>SAKALA KESKUS - Kondase Keskus Kokku</t>
  </si>
  <si>
    <t>SAKALA KESKUS - Lauluväljak Kokku</t>
  </si>
  <si>
    <t>SAKALA KESKUS - Noorsootöö Kokku</t>
  </si>
  <si>
    <t>SAKALA KESKUS - Vana Veetorn Kokku</t>
  </si>
  <si>
    <t>Viljandi Spordikeskus Kokku</t>
  </si>
  <si>
    <t>2081-Laenud</t>
  </si>
  <si>
    <t>Tegevusala kood ja nimetus</t>
  </si>
  <si>
    <t>Tegevussuund</t>
  </si>
  <si>
    <t>04900-Muu majandus (sh majanduse haldus)</t>
  </si>
  <si>
    <t>04900-Muu majandus (sh majanduse haldus) Kokku</t>
  </si>
  <si>
    <t xml:space="preserve">08102-Sporditegevus </t>
  </si>
  <si>
    <t>08102-Sporditegevus  Kokku</t>
  </si>
  <si>
    <t>08107-Noorsootöö ja noortekeskused</t>
  </si>
  <si>
    <t>08107-Noorsootöö ja noortekeskused Kokku</t>
  </si>
  <si>
    <t>08208-Kultuuriüritused</t>
  </si>
  <si>
    <t>08208-Kultuuriüritused Kokku</t>
  </si>
  <si>
    <t>08234-Teatrid</t>
  </si>
  <si>
    <t>08234-Teatrid Kokku</t>
  </si>
  <si>
    <t>08400-Religiooni- ja muud ühiskonnateenused</t>
  </si>
  <si>
    <t>08400-Religiooni- ja muud ühiskonnateenused Kokku</t>
  </si>
  <si>
    <t>09110-Alusharidus (lasteaiad)</t>
  </si>
  <si>
    <t>09110-Alusharidus (lasteaiad) Kokku</t>
  </si>
  <si>
    <t>09609-Muud hariduse abiteenused</t>
  </si>
  <si>
    <t>09609-Muud hariduse abiteenused Kokku</t>
  </si>
  <si>
    <t>10121-Muu puuetega inimeste sotsiaalne kaitse</t>
  </si>
  <si>
    <t>10121-Muu puuetega inimeste sotsiaalne kaitse Kokku</t>
  </si>
  <si>
    <t>10201-Muu eakate sotsiaalne kaitse</t>
  </si>
  <si>
    <t>10201-Muu eakate sotsiaalne kaitse Kokku</t>
  </si>
  <si>
    <t>10402-Muu perekondade ja laste sotsiaalne kaitse</t>
  </si>
  <si>
    <t>10402-Muu perekondade ja laste sotsiaalne kaitse Kokku</t>
  </si>
  <si>
    <t>10702-Muu sotsiaalsete riskirühmade kaitse</t>
  </si>
  <si>
    <t>10702-Muu sotsiaalsete riskirühmade kaitse Kokku</t>
  </si>
  <si>
    <t>2015 eelarve</t>
  </si>
  <si>
    <t>2016 eelarve</t>
  </si>
  <si>
    <t>2014 täitmine</t>
  </si>
  <si>
    <t xml:space="preserve"> 2016. a eelarve-strateegias</t>
  </si>
  <si>
    <t>Eelarve vs strateegia</t>
  </si>
  <si>
    <t>4529-Muu mittesihtotstarbeline finantseerimine</t>
  </si>
  <si>
    <t>6013-Muud maksud</t>
  </si>
  <si>
    <t>3201-Muud riigilõivud A-E</t>
  </si>
  <si>
    <t xml:space="preserve">4130-Peretoetused </t>
  </si>
  <si>
    <t xml:space="preserve">3520-Riigieelarvest kohaliku omavalituse eelarve tasandusfondi </t>
  </si>
  <si>
    <t>4520-Kohalike omavalitsuste vahelised toetused</t>
  </si>
  <si>
    <t xml:space="preserve">5000-Valitavad ja ametisse nimetatavad ametnikud </t>
  </si>
  <si>
    <t>5001-Avaliku teenistuse ametnike töötasu</t>
  </si>
  <si>
    <t>3229-Tulud üldvalitsemisest</t>
  </si>
  <si>
    <t>3044-Reklaamimaks</t>
  </si>
  <si>
    <t>3237-Õiguste müük</t>
  </si>
  <si>
    <t>1001-Aastavahetuse jääk</t>
  </si>
  <si>
    <t xml:space="preserve">3000-Füüsilise isiku tulumaks </t>
  </si>
  <si>
    <t xml:space="preserve">3030-Maamaks </t>
  </si>
  <si>
    <t xml:space="preserve">6501-Intressi-, viivise- ja kohustistasu kulu võetud laenudelt </t>
  </si>
  <si>
    <t>655-Intressi-, viivise- ja kohustistasu tulu</t>
  </si>
  <si>
    <t>4131-Toimetulekutoetus ja täiendavad sotsiaaltoetused</t>
  </si>
  <si>
    <t>4133-Toetused puudega inimestele ja nende hooldajatele</t>
  </si>
  <si>
    <t>4137-Erijuhtudel riigi poolt makstav sotsiaalmaks</t>
  </si>
  <si>
    <t xml:space="preserve">4138-Muud sotsiaalabitoetused </t>
  </si>
  <si>
    <t>4502-Antud sihtfinantseerimine põhivara soetuseks</t>
  </si>
  <si>
    <t>6080-Muud kulud - reservfond</t>
  </si>
  <si>
    <t xml:space="preserve">3045-Teede ja tänavate sulgemise maks </t>
  </si>
  <si>
    <t>3202-Muud riigilõivud F-J</t>
  </si>
  <si>
    <t>3203-Muud riigilõivud K-L</t>
  </si>
  <si>
    <t>3233 Üüritulud toodetud materiaalsetelt ja im</t>
  </si>
  <si>
    <t>3825-Tulud loodusressursside kasutamisest</t>
  </si>
  <si>
    <t>2016. a eelarve seletuskirja täpsustavad tabelid</t>
  </si>
  <si>
    <t>Asutuste eealrved 2014_2016</t>
  </si>
  <si>
    <t>Asutuste eelarved vs strateegia</t>
  </si>
  <si>
    <t>Asutuste eelarved võrdlevalt</t>
  </si>
  <si>
    <t>Ametite eelarved vs strateegia</t>
  </si>
  <si>
    <t>Ametite eelarved 2014_2016</t>
  </si>
  <si>
    <t>MTÜ-de toetused</t>
  </si>
  <si>
    <t>SISUKORD</t>
  </si>
  <si>
    <t>kokku 75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</si>
</sst>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186"/>
    </font>
    <font>
      <sz val="11"/>
      <color theme="1"/>
      <name val="Times New Roman"/>
      <family val="2"/>
      <charset val="186"/>
    </font>
    <font>
      <b/>
      <sz val="10"/>
      <color theme="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0"/>
      <name val="Arial"/>
      <family val="2"/>
      <charset val="186"/>
    </font>
    <font>
      <b/>
      <sz val="11"/>
      <color theme="0"/>
      <name val="Times New Roman"/>
      <family val="1"/>
      <charset val="186"/>
    </font>
    <font>
      <sz val="11"/>
      <color theme="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rgb="FF000000"/>
      <name val="Arial"/>
    </font>
    <font>
      <sz val="10"/>
      <color rgb="FF366092"/>
      <name val="Arial"/>
    </font>
    <font>
      <b/>
      <sz val="12"/>
      <name val="Times New Roman"/>
      <family val="1"/>
      <charset val="186"/>
    </font>
    <font>
      <u/>
      <sz val="10"/>
      <color theme="10"/>
      <name val="Arial"/>
      <family val="2"/>
      <charset val="186"/>
    </font>
    <font>
      <b/>
      <sz val="14"/>
      <name val="Times New Roman"/>
      <family val="1"/>
      <charset val="186"/>
    </font>
    <font>
      <u/>
      <sz val="14"/>
      <color theme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CE6F1"/>
        <bgColor rgb="FFDCE6F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-0.249977111117893"/>
      </top>
      <bottom style="thin">
        <color theme="4" tint="0.39997558519241921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/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3" fontId="7" fillId="2" borderId="2" xfId="0" applyNumberFormat="1" applyFont="1" applyFill="1" applyBorder="1" applyAlignment="1"/>
    <xf numFmtId="3" fontId="7" fillId="2" borderId="2" xfId="0" applyNumberFormat="1" applyFont="1" applyFill="1" applyBorder="1" applyAlignment="1">
      <alignment wrapText="1"/>
    </xf>
    <xf numFmtId="0" fontId="8" fillId="0" borderId="0" xfId="0" applyFont="1"/>
    <xf numFmtId="0" fontId="7" fillId="2" borderId="3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textRotation="90" wrapText="1"/>
    </xf>
    <xf numFmtId="0" fontId="7" fillId="3" borderId="5" xfId="0" applyFont="1" applyFill="1" applyBorder="1"/>
    <xf numFmtId="0" fontId="9" fillId="4" borderId="6" xfId="0" applyFont="1" applyFill="1" applyBorder="1"/>
    <xf numFmtId="0" fontId="9" fillId="0" borderId="6" xfId="0" applyFont="1" applyBorder="1"/>
    <xf numFmtId="0" fontId="9" fillId="4" borderId="7" xfId="0" applyFont="1" applyFill="1" applyBorder="1" applyAlignment="1">
      <alignment horizontal="center"/>
    </xf>
    <xf numFmtId="3" fontId="9" fillId="0" borderId="8" xfId="0" applyNumberFormat="1" applyFont="1" applyBorder="1"/>
    <xf numFmtId="3" fontId="9" fillId="0" borderId="6" xfId="0" applyNumberFormat="1" applyFont="1" applyBorder="1"/>
    <xf numFmtId="0" fontId="7" fillId="3" borderId="9" xfId="0" applyFont="1" applyFill="1" applyBorder="1"/>
    <xf numFmtId="0" fontId="9" fillId="4" borderId="1" xfId="0" applyFont="1" applyFill="1" applyBorder="1"/>
    <xf numFmtId="0" fontId="9" fillId="0" borderId="1" xfId="0" applyFont="1" applyBorder="1"/>
    <xf numFmtId="0" fontId="9" fillId="4" borderId="10" xfId="0" applyFont="1" applyFill="1" applyBorder="1" applyAlignment="1">
      <alignment horizontal="center"/>
    </xf>
    <xf numFmtId="3" fontId="9" fillId="0" borderId="11" xfId="0" applyNumberFormat="1" applyFont="1" applyBorder="1"/>
    <xf numFmtId="3" fontId="9" fillId="0" borderId="1" xfId="0" applyNumberFormat="1" applyFont="1" applyBorder="1"/>
    <xf numFmtId="0" fontId="9" fillId="4" borderId="7" xfId="0" applyFont="1" applyFill="1" applyBorder="1"/>
    <xf numFmtId="0" fontId="10" fillId="5" borderId="1" xfId="0" applyFont="1" applyFill="1" applyBorder="1"/>
    <xf numFmtId="0" fontId="10" fillId="5" borderId="1" xfId="0" applyFont="1" applyFill="1" applyBorder="1" applyAlignment="1">
      <alignment horizontal="center"/>
    </xf>
    <xf numFmtId="3" fontId="10" fillId="5" borderId="11" xfId="0" applyNumberFormat="1" applyFont="1" applyFill="1" applyBorder="1"/>
    <xf numFmtId="3" fontId="10" fillId="5" borderId="1" xfId="0" applyNumberFormat="1" applyFont="1" applyFill="1" applyBorder="1"/>
    <xf numFmtId="0" fontId="9" fillId="4" borderId="6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0" xfId="0" applyFont="1" applyFill="1" applyBorder="1"/>
    <xf numFmtId="0" fontId="10" fillId="5" borderId="6" xfId="0" applyFont="1" applyFill="1" applyBorder="1"/>
    <xf numFmtId="0" fontId="10" fillId="5" borderId="6" xfId="0" applyFont="1" applyFill="1" applyBorder="1" applyAlignment="1">
      <alignment horizontal="center"/>
    </xf>
    <xf numFmtId="3" fontId="10" fillId="5" borderId="8" xfId="0" applyNumberFormat="1" applyFont="1" applyFill="1" applyBorder="1"/>
    <xf numFmtId="3" fontId="10" fillId="5" borderId="6" xfId="0" applyNumberFormat="1" applyFont="1" applyFill="1" applyBorder="1"/>
    <xf numFmtId="0" fontId="7" fillId="3" borderId="12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3" fontId="6" fillId="3" borderId="11" xfId="0" applyNumberFormat="1" applyFont="1" applyFill="1" applyBorder="1"/>
    <xf numFmtId="3" fontId="6" fillId="3" borderId="1" xfId="0" applyNumberFormat="1" applyFont="1" applyFill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horizontal="center"/>
    </xf>
    <xf numFmtId="3" fontId="6" fillId="3" borderId="8" xfId="0" applyNumberFormat="1" applyFont="1" applyFill="1" applyBorder="1"/>
    <xf numFmtId="3" fontId="6" fillId="3" borderId="6" xfId="0" applyNumberFormat="1" applyFont="1" applyFill="1" applyBorder="1"/>
    <xf numFmtId="0" fontId="7" fillId="3" borderId="13" xfId="0" applyFont="1" applyFill="1" applyBorder="1"/>
    <xf numFmtId="0" fontId="6" fillId="3" borderId="14" xfId="0" applyFont="1" applyFill="1" applyBorder="1"/>
    <xf numFmtId="0" fontId="6" fillId="3" borderId="14" xfId="0" applyFont="1" applyFill="1" applyBorder="1" applyAlignment="1">
      <alignment horizontal="center"/>
    </xf>
    <xf numFmtId="3" fontId="6" fillId="3" borderId="15" xfId="0" applyNumberFormat="1" applyFont="1" applyFill="1" applyBorder="1"/>
    <xf numFmtId="3" fontId="6" fillId="3" borderId="14" xfId="0" applyNumberFormat="1" applyFont="1" applyFill="1" applyBorder="1"/>
    <xf numFmtId="3" fontId="6" fillId="2" borderId="3" xfId="0" applyNumberFormat="1" applyFont="1" applyFill="1" applyBorder="1" applyAlignment="1">
      <alignment horizontal="center" vertical="center" textRotation="90" wrapText="1"/>
    </xf>
    <xf numFmtId="3" fontId="6" fillId="2" borderId="2" xfId="0" applyNumberFormat="1" applyFont="1" applyFill="1" applyBorder="1" applyAlignment="1">
      <alignment wrapText="1"/>
    </xf>
    <xf numFmtId="3" fontId="10" fillId="0" borderId="6" xfId="0" applyNumberFormat="1" applyFont="1" applyBorder="1"/>
    <xf numFmtId="3" fontId="10" fillId="0" borderId="1" xfId="0" applyNumberFormat="1" applyFont="1" applyBorder="1"/>
    <xf numFmtId="0" fontId="11" fillId="0" borderId="0" xfId="0" applyFont="1"/>
    <xf numFmtId="0" fontId="3" fillId="0" borderId="1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3" fontId="4" fillId="5" borderId="8" xfId="0" applyNumberFormat="1" applyFont="1" applyFill="1" applyBorder="1" applyAlignment="1">
      <alignment vertical="center"/>
    </xf>
    <xf numFmtId="3" fontId="4" fillId="5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3" fontId="2" fillId="3" borderId="8" xfId="0" applyNumberFormat="1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2" fillId="6" borderId="16" xfId="0" applyFont="1" applyFill="1" applyBorder="1"/>
    <xf numFmtId="0" fontId="12" fillId="0" borderId="16" xfId="0" applyFont="1" applyFill="1" applyBorder="1" applyAlignment="1">
      <alignment horizontal="center"/>
    </xf>
    <xf numFmtId="0" fontId="13" fillId="0" borderId="16" xfId="0" applyFont="1" applyFill="1" applyBorder="1"/>
    <xf numFmtId="3" fontId="13" fillId="0" borderId="16" xfId="0" applyNumberFormat="1" applyFont="1" applyFill="1" applyBorder="1"/>
    <xf numFmtId="0" fontId="12" fillId="6" borderId="16" xfId="0" applyFont="1" applyFill="1" applyBorder="1" applyAlignment="1">
      <alignment horizontal="center"/>
    </xf>
    <xf numFmtId="3" fontId="12" fillId="6" borderId="16" xfId="0" applyNumberFormat="1" applyFont="1" applyFill="1" applyBorder="1"/>
    <xf numFmtId="0" fontId="12" fillId="6" borderId="18" xfId="0" applyFont="1" applyFill="1" applyBorder="1"/>
    <xf numFmtId="0" fontId="12" fillId="0" borderId="18" xfId="0" applyFont="1" applyFill="1" applyBorder="1" applyAlignment="1">
      <alignment horizontal="center"/>
    </xf>
    <xf numFmtId="0" fontId="13" fillId="0" borderId="18" xfId="0" applyFont="1" applyFill="1" applyBorder="1"/>
    <xf numFmtId="3" fontId="13" fillId="0" borderId="18" xfId="0" applyNumberFormat="1" applyFont="1" applyFill="1" applyBorder="1"/>
    <xf numFmtId="0" fontId="12" fillId="7" borderId="17" xfId="0" applyFont="1" applyFill="1" applyBorder="1" applyAlignment="1">
      <alignment wrapText="1"/>
    </xf>
    <xf numFmtId="0" fontId="12" fillId="7" borderId="17" xfId="0" applyFont="1" applyFill="1" applyBorder="1" applyAlignment="1">
      <alignment horizontal="center" wrapText="1"/>
    </xf>
    <xf numFmtId="3" fontId="12" fillId="7" borderId="17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5" fillId="2" borderId="4" xfId="1" applyFont="1" applyFill="1" applyBorder="1" applyAlignment="1">
      <alignment horizontal="center" vertical="center" wrapText="1"/>
    </xf>
    <xf numFmtId="9" fontId="3" fillId="0" borderId="6" xfId="1" applyFont="1" applyBorder="1" applyAlignment="1">
      <alignment vertical="center"/>
    </xf>
    <xf numFmtId="9" fontId="3" fillId="0" borderId="1" xfId="1" applyFont="1" applyBorder="1" applyAlignment="1">
      <alignment vertical="center"/>
    </xf>
    <xf numFmtId="9" fontId="4" fillId="5" borderId="1" xfId="1" applyFont="1" applyFill="1" applyBorder="1" applyAlignment="1">
      <alignment vertical="center"/>
    </xf>
    <xf numFmtId="9" fontId="4" fillId="5" borderId="6" xfId="1" applyFont="1" applyFill="1" applyBorder="1" applyAlignment="1">
      <alignment vertical="center"/>
    </xf>
    <xf numFmtId="9" fontId="2" fillId="3" borderId="1" xfId="1" applyFont="1" applyFill="1" applyBorder="1" applyAlignment="1">
      <alignment vertical="center"/>
    </xf>
    <xf numFmtId="9" fontId="2" fillId="3" borderId="6" xfId="1" applyFont="1" applyFill="1" applyBorder="1" applyAlignment="1">
      <alignment vertical="center"/>
    </xf>
    <xf numFmtId="9" fontId="5" fillId="0" borderId="1" xfId="1" applyFont="1" applyBorder="1" applyAlignment="1">
      <alignment vertical="center"/>
    </xf>
    <xf numFmtId="9" fontId="5" fillId="0" borderId="6" xfId="1" applyFont="1" applyBorder="1" applyAlignment="1">
      <alignment vertical="center"/>
    </xf>
    <xf numFmtId="9" fontId="2" fillId="5" borderId="1" xfId="1" applyFont="1" applyFill="1" applyBorder="1" applyAlignment="1">
      <alignment vertical="center"/>
    </xf>
    <xf numFmtId="9" fontId="2" fillId="5" borderId="6" xfId="1" applyFont="1" applyFill="1" applyBorder="1" applyAlignment="1">
      <alignment vertical="center"/>
    </xf>
    <xf numFmtId="9" fontId="2" fillId="3" borderId="14" xfId="1" applyFont="1" applyFill="1" applyBorder="1" applyAlignment="1">
      <alignment vertical="center"/>
    </xf>
    <xf numFmtId="0" fontId="14" fillId="8" borderId="0" xfId="0" applyFont="1" applyFill="1"/>
    <xf numFmtId="0" fontId="16" fillId="8" borderId="0" xfId="0" applyFont="1" applyFill="1"/>
    <xf numFmtId="0" fontId="17" fillId="8" borderId="0" xfId="2" applyFont="1" applyFill="1"/>
  </cellXfs>
  <cellStyles count="3">
    <cellStyle name="Hüperlink" xfId="2" builtinId="8"/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handus\Eelarvestrateegia%202013-2020\Rahandus\Eelarvestrateegia%202013-2020\Eelarvemudel%202013-2020%20Marika%20juuni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handus\2012%20a%20EELARVE\TABELID\KUUTULU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handus\Eelarvestrateegia%202013-2020\TABELID\KUUTULU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ELID\KUUTULU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itelleht"/>
      <sheetName val="Volikogu eelarve"/>
      <sheetName val="Valitsuse eelarve"/>
      <sheetName val="Eelarve detailne"/>
      <sheetName val=" Kuni 2011 detailne"/>
      <sheetName val="Tulumaks"/>
      <sheetName val="Maamaks"/>
      <sheetName val="Tasandusfond"/>
      <sheetName val="Investeeringud"/>
      <sheetName val="Tasuvus"/>
      <sheetName val="Likviidne vara"/>
      <sheetName val="Kohustused"/>
      <sheetName val="Sõltuvad"/>
      <sheetName val="Finantsdistsipliin"/>
      <sheetName val="Tundlikkus"/>
      <sheetName val="Graafikud"/>
      <sheetName val="Tegevuskava"/>
      <sheetName val="Kvartaliaruanne"/>
      <sheetName val="Strateegia maj. sisu"/>
      <sheetName val="Strateegia COFOG"/>
      <sheetName val="Strateegia sõltuvad"/>
      <sheetName val="Strateegia arvestusüks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asutuste tulud arvele võetud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asutuste tulud arvele võetud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asutuste tulud arvele võetu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C6" sqref="C6"/>
    </sheetView>
  </sheetViews>
  <sheetFormatPr defaultRowHeight="18.75" x14ac:dyDescent="0.3"/>
  <cols>
    <col min="1" max="1" width="58.28515625" style="130" customWidth="1"/>
    <col min="2" max="16384" width="9.140625" style="129"/>
  </cols>
  <sheetData>
    <row r="1" spans="1:1" ht="27" customHeight="1" x14ac:dyDescent="0.3"/>
    <row r="2" spans="1:1" ht="27" customHeight="1" x14ac:dyDescent="0.3">
      <c r="A2" s="130" t="s">
        <v>1738</v>
      </c>
    </row>
    <row r="3" spans="1:1" ht="27" customHeight="1" x14ac:dyDescent="0.3"/>
    <row r="4" spans="1:1" ht="27" customHeight="1" x14ac:dyDescent="0.3">
      <c r="A4" s="130" t="s">
        <v>1731</v>
      </c>
    </row>
    <row r="5" spans="1:1" ht="27" customHeight="1" x14ac:dyDescent="0.3">
      <c r="A5" s="130" t="s">
        <v>1739</v>
      </c>
    </row>
    <row r="6" spans="1:1" ht="27" customHeight="1" x14ac:dyDescent="0.3"/>
    <row r="7" spans="1:1" ht="27" customHeight="1" x14ac:dyDescent="0.25">
      <c r="A7" s="131" t="s">
        <v>1732</v>
      </c>
    </row>
    <row r="8" spans="1:1" ht="27" customHeight="1" x14ac:dyDescent="0.25">
      <c r="A8" s="131" t="s">
        <v>1733</v>
      </c>
    </row>
    <row r="9" spans="1:1" ht="27" customHeight="1" x14ac:dyDescent="0.25">
      <c r="A9" s="131" t="s">
        <v>1734</v>
      </c>
    </row>
    <row r="10" spans="1:1" ht="27" customHeight="1" x14ac:dyDescent="0.3"/>
    <row r="11" spans="1:1" ht="27" customHeight="1" x14ac:dyDescent="0.25">
      <c r="A11" s="131" t="s">
        <v>1736</v>
      </c>
    </row>
    <row r="12" spans="1:1" ht="27" customHeight="1" x14ac:dyDescent="0.25">
      <c r="A12" s="131" t="s">
        <v>1735</v>
      </c>
    </row>
    <row r="13" spans="1:1" ht="27" customHeight="1" x14ac:dyDescent="0.25">
      <c r="A13" s="131" t="s">
        <v>1737</v>
      </c>
    </row>
    <row r="14" spans="1:1" ht="27" customHeight="1" x14ac:dyDescent="0.3"/>
  </sheetData>
  <hyperlinks>
    <hyperlink ref="A13" location="'MTÜde toetused'!A1" display="MTÜ-de toetused"/>
    <hyperlink ref="A12" location="'Ametite eelarved vs strateegia'!A1" display="Ametite eelarved vs strateegia"/>
    <hyperlink ref="A11" location="'Ametite eelarved 2014_2016'!A1" display="Ametite eelarved 2014_2016"/>
    <hyperlink ref="A9" location="'Asutuste eelarved võrdlevalt'!A1" display="Asutuste eelarved võrdlevalt"/>
    <hyperlink ref="A8" location="'Asutuste eelarved vs strateegia'!A1" display="Asutuste eelarved vs strateegia"/>
    <hyperlink ref="A7" location="'Asutuste eelarved 2014_2016'!A1" display="Asutuste eealrved 2014_2016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1"/>
  <sheetViews>
    <sheetView zoomScale="90" zoomScaleNormal="90" workbookViewId="0"/>
  </sheetViews>
  <sheetFormatPr defaultRowHeight="12.75" x14ac:dyDescent="0.2"/>
  <cols>
    <col min="1" max="1" width="19.42578125" customWidth="1"/>
    <col min="2" max="2" width="20.5703125" customWidth="1"/>
    <col min="3" max="3" width="22.28515625" customWidth="1"/>
    <col min="4" max="4" width="34.7109375" customWidth="1"/>
    <col min="5" max="5" width="9.140625" style="1"/>
    <col min="6" max="6" width="41.85546875" customWidth="1"/>
    <col min="7" max="13" width="11.42578125" customWidth="1"/>
  </cols>
  <sheetData>
    <row r="1" spans="1:13" ht="63.75" x14ac:dyDescent="0.2">
      <c r="A1" s="56" t="s">
        <v>433</v>
      </c>
      <c r="B1" s="57" t="s">
        <v>1</v>
      </c>
      <c r="C1" s="57" t="s">
        <v>2</v>
      </c>
      <c r="D1" s="57" t="s">
        <v>3</v>
      </c>
      <c r="E1" s="3" t="s">
        <v>4</v>
      </c>
      <c r="F1" s="57" t="s">
        <v>5</v>
      </c>
      <c r="G1" s="58" t="s">
        <v>435</v>
      </c>
      <c r="H1" s="58" t="s">
        <v>436</v>
      </c>
      <c r="I1" s="58" t="s">
        <v>437</v>
      </c>
      <c r="J1" s="58" t="s">
        <v>438</v>
      </c>
      <c r="K1" s="58" t="s">
        <v>439</v>
      </c>
      <c r="L1" s="58" t="s">
        <v>440</v>
      </c>
      <c r="M1" s="84" t="s">
        <v>1646</v>
      </c>
    </row>
    <row r="2" spans="1:13" x14ac:dyDescent="0.2">
      <c r="A2" s="59" t="s">
        <v>18</v>
      </c>
      <c r="B2" s="60" t="s">
        <v>32</v>
      </c>
      <c r="C2" s="61" t="s">
        <v>51</v>
      </c>
      <c r="D2" s="60" t="s">
        <v>52</v>
      </c>
      <c r="E2" s="96" t="s">
        <v>57</v>
      </c>
      <c r="F2" s="61" t="s">
        <v>58</v>
      </c>
      <c r="G2" s="62">
        <v>110468.68999999994</v>
      </c>
      <c r="H2" s="63">
        <v>117267</v>
      </c>
      <c r="I2" s="62">
        <v>127624</v>
      </c>
      <c r="J2" s="63">
        <v>0</v>
      </c>
      <c r="K2" s="62">
        <v>127624</v>
      </c>
      <c r="L2" s="63">
        <v>0</v>
      </c>
      <c r="M2" s="62">
        <v>127624</v>
      </c>
    </row>
    <row r="3" spans="1:13" x14ac:dyDescent="0.2">
      <c r="A3" s="64" t="s">
        <v>18</v>
      </c>
      <c r="B3" s="65" t="s">
        <v>32</v>
      </c>
      <c r="C3" s="55" t="s">
        <v>51</v>
      </c>
      <c r="D3" s="68" t="s">
        <v>52</v>
      </c>
      <c r="E3" s="97" t="s">
        <v>61</v>
      </c>
      <c r="F3" s="55" t="s">
        <v>62</v>
      </c>
      <c r="G3" s="66">
        <v>231.85999999999999</v>
      </c>
      <c r="H3" s="67">
        <v>0</v>
      </c>
      <c r="I3" s="66">
        <v>0</v>
      </c>
      <c r="J3" s="67">
        <v>0</v>
      </c>
      <c r="K3" s="66">
        <v>0</v>
      </c>
      <c r="L3" s="67">
        <v>0</v>
      </c>
      <c r="M3" s="66">
        <v>0</v>
      </c>
    </row>
    <row r="4" spans="1:13" x14ac:dyDescent="0.2">
      <c r="A4" s="64" t="s">
        <v>18</v>
      </c>
      <c r="B4" s="60" t="s">
        <v>32</v>
      </c>
      <c r="C4" s="61" t="s">
        <v>51</v>
      </c>
      <c r="D4" s="72" t="s">
        <v>69</v>
      </c>
      <c r="E4" s="96" t="s">
        <v>70</v>
      </c>
      <c r="F4" s="61" t="s">
        <v>71</v>
      </c>
      <c r="G4" s="62">
        <v>870.56999999999971</v>
      </c>
      <c r="H4" s="63">
        <v>1387</v>
      </c>
      <c r="I4" s="62">
        <v>639</v>
      </c>
      <c r="J4" s="63">
        <v>0</v>
      </c>
      <c r="K4" s="62">
        <v>639</v>
      </c>
      <c r="L4" s="63">
        <v>0</v>
      </c>
      <c r="M4" s="62">
        <v>639</v>
      </c>
    </row>
    <row r="5" spans="1:13" x14ac:dyDescent="0.2">
      <c r="A5" s="64" t="s">
        <v>18</v>
      </c>
      <c r="B5" s="65" t="s">
        <v>32</v>
      </c>
      <c r="C5" s="55" t="s">
        <v>51</v>
      </c>
      <c r="D5" s="68" t="s">
        <v>72</v>
      </c>
      <c r="E5" s="97" t="s">
        <v>73</v>
      </c>
      <c r="F5" s="55" t="s">
        <v>74</v>
      </c>
      <c r="G5" s="66">
        <v>930.18000000000018</v>
      </c>
      <c r="H5" s="67">
        <v>184</v>
      </c>
      <c r="I5" s="66">
        <v>0</v>
      </c>
      <c r="J5" s="67">
        <v>0</v>
      </c>
      <c r="K5" s="66">
        <v>0</v>
      </c>
      <c r="L5" s="67">
        <v>0</v>
      </c>
      <c r="M5" s="66">
        <v>0</v>
      </c>
    </row>
    <row r="6" spans="1:13" x14ac:dyDescent="0.2">
      <c r="A6" s="64" t="s">
        <v>18</v>
      </c>
      <c r="B6" s="60" t="s">
        <v>32</v>
      </c>
      <c r="C6" s="61" t="s">
        <v>51</v>
      </c>
      <c r="D6" s="72" t="s">
        <v>78</v>
      </c>
      <c r="E6" s="96" t="s">
        <v>76</v>
      </c>
      <c r="F6" s="61" t="s">
        <v>77</v>
      </c>
      <c r="G6" s="62">
        <v>47.42</v>
      </c>
      <c r="H6" s="63">
        <v>0</v>
      </c>
      <c r="I6" s="62">
        <v>0</v>
      </c>
      <c r="J6" s="63">
        <v>0</v>
      </c>
      <c r="K6" s="62">
        <v>0</v>
      </c>
      <c r="L6" s="63">
        <v>0</v>
      </c>
      <c r="M6" s="62">
        <v>0</v>
      </c>
    </row>
    <row r="7" spans="1:13" x14ac:dyDescent="0.2">
      <c r="A7" s="64" t="s">
        <v>18</v>
      </c>
      <c r="B7" s="65" t="s">
        <v>32</v>
      </c>
      <c r="C7" s="55" t="s">
        <v>51</v>
      </c>
      <c r="D7" s="68" t="s">
        <v>83</v>
      </c>
      <c r="E7" s="97" t="s">
        <v>84</v>
      </c>
      <c r="F7" s="55" t="s">
        <v>85</v>
      </c>
      <c r="G7" s="66">
        <v>433.19</v>
      </c>
      <c r="H7" s="67">
        <v>97</v>
      </c>
      <c r="I7" s="66">
        <v>0</v>
      </c>
      <c r="J7" s="67">
        <v>0</v>
      </c>
      <c r="K7" s="66">
        <v>0</v>
      </c>
      <c r="L7" s="67">
        <v>0</v>
      </c>
      <c r="M7" s="66">
        <v>0</v>
      </c>
    </row>
    <row r="8" spans="1:13" x14ac:dyDescent="0.2">
      <c r="A8" s="64" t="s">
        <v>18</v>
      </c>
      <c r="B8" s="60" t="s">
        <v>32</v>
      </c>
      <c r="C8" s="61" t="s">
        <v>51</v>
      </c>
      <c r="D8" s="72" t="s">
        <v>86</v>
      </c>
      <c r="E8" s="96" t="s">
        <v>87</v>
      </c>
      <c r="F8" s="61" t="s">
        <v>88</v>
      </c>
      <c r="G8" s="62">
        <v>275.65000000000003</v>
      </c>
      <c r="H8" s="63">
        <v>59</v>
      </c>
      <c r="I8" s="62">
        <v>0</v>
      </c>
      <c r="J8" s="63">
        <v>0</v>
      </c>
      <c r="K8" s="62">
        <v>0</v>
      </c>
      <c r="L8" s="63">
        <v>0</v>
      </c>
      <c r="M8" s="62">
        <v>0</v>
      </c>
    </row>
    <row r="9" spans="1:13" x14ac:dyDescent="0.2">
      <c r="A9" s="64" t="s">
        <v>18</v>
      </c>
      <c r="B9" s="65" t="s">
        <v>32</v>
      </c>
      <c r="C9" s="55" t="s">
        <v>51</v>
      </c>
      <c r="D9" s="68" t="s">
        <v>89</v>
      </c>
      <c r="E9" s="97" t="s">
        <v>94</v>
      </c>
      <c r="F9" s="55" t="s">
        <v>95</v>
      </c>
      <c r="G9" s="66">
        <v>37274.78</v>
      </c>
      <c r="H9" s="67">
        <v>38745</v>
      </c>
      <c r="I9" s="66">
        <v>42116</v>
      </c>
      <c r="J9" s="67">
        <v>0</v>
      </c>
      <c r="K9" s="66">
        <v>42116</v>
      </c>
      <c r="L9" s="67">
        <v>0</v>
      </c>
      <c r="M9" s="66">
        <v>42116</v>
      </c>
    </row>
    <row r="10" spans="1:13" x14ac:dyDescent="0.2">
      <c r="A10" s="64" t="s">
        <v>18</v>
      </c>
      <c r="B10" s="60" t="s">
        <v>32</v>
      </c>
      <c r="C10" s="61" t="s">
        <v>51</v>
      </c>
      <c r="D10" s="72" t="s">
        <v>98</v>
      </c>
      <c r="E10" s="96" t="s">
        <v>103</v>
      </c>
      <c r="F10" s="61" t="s">
        <v>104</v>
      </c>
      <c r="G10" s="62">
        <v>1097.73</v>
      </c>
      <c r="H10" s="63">
        <v>958</v>
      </c>
      <c r="I10" s="62">
        <v>1021</v>
      </c>
      <c r="J10" s="63">
        <v>0</v>
      </c>
      <c r="K10" s="62">
        <v>1021</v>
      </c>
      <c r="L10" s="63">
        <v>0</v>
      </c>
      <c r="M10" s="62">
        <v>1021</v>
      </c>
    </row>
    <row r="11" spans="1:13" x14ac:dyDescent="0.2">
      <c r="A11" s="64" t="s">
        <v>18</v>
      </c>
      <c r="B11" s="65" t="s">
        <v>32</v>
      </c>
      <c r="C11" s="55" t="s">
        <v>110</v>
      </c>
      <c r="D11" s="55"/>
      <c r="E11" s="97"/>
      <c r="F11" s="55"/>
      <c r="G11" s="66">
        <v>151630.06999999992</v>
      </c>
      <c r="H11" s="67">
        <v>158697</v>
      </c>
      <c r="I11" s="66">
        <v>171400</v>
      </c>
      <c r="J11" s="67">
        <v>0</v>
      </c>
      <c r="K11" s="66">
        <v>171400</v>
      </c>
      <c r="L11" s="67">
        <v>0</v>
      </c>
      <c r="M11" s="66">
        <v>171400</v>
      </c>
    </row>
    <row r="12" spans="1:13" x14ac:dyDescent="0.2">
      <c r="A12" s="64" t="s">
        <v>18</v>
      </c>
      <c r="B12" s="60" t="s">
        <v>32</v>
      </c>
      <c r="C12" s="61" t="s">
        <v>111</v>
      </c>
      <c r="D12" s="60" t="s">
        <v>112</v>
      </c>
      <c r="E12" s="96" t="s">
        <v>113</v>
      </c>
      <c r="F12" s="61" t="s">
        <v>114</v>
      </c>
      <c r="G12" s="62">
        <v>740.06999999999994</v>
      </c>
      <c r="H12" s="63">
        <v>385</v>
      </c>
      <c r="I12" s="62">
        <v>385</v>
      </c>
      <c r="J12" s="63">
        <v>0</v>
      </c>
      <c r="K12" s="62">
        <v>385</v>
      </c>
      <c r="L12" s="63">
        <v>0</v>
      </c>
      <c r="M12" s="62">
        <v>385</v>
      </c>
    </row>
    <row r="13" spans="1:13" x14ac:dyDescent="0.2">
      <c r="A13" s="64" t="s">
        <v>18</v>
      </c>
      <c r="B13" s="65" t="s">
        <v>32</v>
      </c>
      <c r="C13" s="55" t="s">
        <v>111</v>
      </c>
      <c r="D13" s="65" t="s">
        <v>112</v>
      </c>
      <c r="E13" s="97" t="s">
        <v>115</v>
      </c>
      <c r="F13" s="55" t="s">
        <v>116</v>
      </c>
      <c r="G13" s="66">
        <v>130</v>
      </c>
      <c r="H13" s="67">
        <v>65</v>
      </c>
      <c r="I13" s="66">
        <v>65</v>
      </c>
      <c r="J13" s="67">
        <v>0</v>
      </c>
      <c r="K13" s="66">
        <v>65</v>
      </c>
      <c r="L13" s="67">
        <v>0</v>
      </c>
      <c r="M13" s="66">
        <v>65</v>
      </c>
    </row>
    <row r="14" spans="1:13" x14ac:dyDescent="0.2">
      <c r="A14" s="64" t="s">
        <v>18</v>
      </c>
      <c r="B14" s="60" t="s">
        <v>32</v>
      </c>
      <c r="C14" s="61" t="s">
        <v>111</v>
      </c>
      <c r="D14" s="60" t="s">
        <v>112</v>
      </c>
      <c r="E14" s="96" t="s">
        <v>117</v>
      </c>
      <c r="F14" s="61" t="s">
        <v>118</v>
      </c>
      <c r="G14" s="62">
        <v>145.94999999999999</v>
      </c>
      <c r="H14" s="63">
        <v>219</v>
      </c>
      <c r="I14" s="62">
        <v>219</v>
      </c>
      <c r="J14" s="63">
        <v>0</v>
      </c>
      <c r="K14" s="62">
        <v>219</v>
      </c>
      <c r="L14" s="63">
        <v>0</v>
      </c>
      <c r="M14" s="62">
        <v>219</v>
      </c>
    </row>
    <row r="15" spans="1:13" x14ac:dyDescent="0.2">
      <c r="A15" s="64" t="s">
        <v>18</v>
      </c>
      <c r="B15" s="65" t="s">
        <v>32</v>
      </c>
      <c r="C15" s="55" t="s">
        <v>111</v>
      </c>
      <c r="D15" s="65" t="s">
        <v>112</v>
      </c>
      <c r="E15" s="97" t="s">
        <v>119</v>
      </c>
      <c r="F15" s="55" t="s">
        <v>120</v>
      </c>
      <c r="G15" s="66">
        <v>480.01</v>
      </c>
      <c r="H15" s="67">
        <v>732</v>
      </c>
      <c r="I15" s="66">
        <v>732</v>
      </c>
      <c r="J15" s="67">
        <v>0</v>
      </c>
      <c r="K15" s="66">
        <v>732</v>
      </c>
      <c r="L15" s="67">
        <v>0</v>
      </c>
      <c r="M15" s="66">
        <v>732</v>
      </c>
    </row>
    <row r="16" spans="1:13" x14ac:dyDescent="0.2">
      <c r="A16" s="64" t="s">
        <v>18</v>
      </c>
      <c r="B16" s="60" t="s">
        <v>32</v>
      </c>
      <c r="C16" s="61" t="s">
        <v>111</v>
      </c>
      <c r="D16" s="60" t="s">
        <v>112</v>
      </c>
      <c r="E16" s="96" t="s">
        <v>121</v>
      </c>
      <c r="F16" s="61" t="s">
        <v>122</v>
      </c>
      <c r="G16" s="62">
        <v>43.71</v>
      </c>
      <c r="H16" s="63">
        <v>45</v>
      </c>
      <c r="I16" s="62">
        <v>45</v>
      </c>
      <c r="J16" s="63">
        <v>0</v>
      </c>
      <c r="K16" s="62">
        <v>45</v>
      </c>
      <c r="L16" s="63">
        <v>0</v>
      </c>
      <c r="M16" s="62">
        <v>45</v>
      </c>
    </row>
    <row r="17" spans="1:13" x14ac:dyDescent="0.2">
      <c r="A17" s="64" t="s">
        <v>18</v>
      </c>
      <c r="B17" s="65" t="s">
        <v>32</v>
      </c>
      <c r="C17" s="55" t="s">
        <v>111</v>
      </c>
      <c r="D17" s="65" t="s">
        <v>112</v>
      </c>
      <c r="E17" s="97" t="s">
        <v>123</v>
      </c>
      <c r="F17" s="55" t="s">
        <v>124</v>
      </c>
      <c r="G17" s="66">
        <v>19.48</v>
      </c>
      <c r="H17" s="67">
        <v>100</v>
      </c>
      <c r="I17" s="66">
        <v>100</v>
      </c>
      <c r="J17" s="67">
        <v>0</v>
      </c>
      <c r="K17" s="66">
        <v>100</v>
      </c>
      <c r="L17" s="67">
        <v>0</v>
      </c>
      <c r="M17" s="66">
        <v>100</v>
      </c>
    </row>
    <row r="18" spans="1:13" x14ac:dyDescent="0.2">
      <c r="A18" s="64" t="s">
        <v>18</v>
      </c>
      <c r="B18" s="60" t="s">
        <v>32</v>
      </c>
      <c r="C18" s="61" t="s">
        <v>111</v>
      </c>
      <c r="D18" s="60" t="s">
        <v>112</v>
      </c>
      <c r="E18" s="96" t="s">
        <v>125</v>
      </c>
      <c r="F18" s="61" t="s">
        <v>126</v>
      </c>
      <c r="G18" s="62">
        <v>41</v>
      </c>
      <c r="H18" s="63">
        <v>0</v>
      </c>
      <c r="I18" s="62">
        <v>0</v>
      </c>
      <c r="J18" s="63">
        <v>0</v>
      </c>
      <c r="K18" s="62">
        <v>0</v>
      </c>
      <c r="L18" s="63">
        <v>0</v>
      </c>
      <c r="M18" s="62">
        <v>0</v>
      </c>
    </row>
    <row r="19" spans="1:13" x14ac:dyDescent="0.2">
      <c r="A19" s="64" t="s">
        <v>18</v>
      </c>
      <c r="B19" s="65" t="s">
        <v>32</v>
      </c>
      <c r="C19" s="55" t="s">
        <v>111</v>
      </c>
      <c r="D19" s="65" t="s">
        <v>112</v>
      </c>
      <c r="E19" s="97" t="s">
        <v>127</v>
      </c>
      <c r="F19" s="55" t="s">
        <v>128</v>
      </c>
      <c r="G19" s="66">
        <v>423.52</v>
      </c>
      <c r="H19" s="67">
        <v>441</v>
      </c>
      <c r="I19" s="66">
        <v>441</v>
      </c>
      <c r="J19" s="67">
        <v>0</v>
      </c>
      <c r="K19" s="66">
        <v>441</v>
      </c>
      <c r="L19" s="67">
        <v>0</v>
      </c>
      <c r="M19" s="66">
        <v>441</v>
      </c>
    </row>
    <row r="20" spans="1:13" x14ac:dyDescent="0.2">
      <c r="A20" s="64" t="s">
        <v>18</v>
      </c>
      <c r="B20" s="60" t="s">
        <v>32</v>
      </c>
      <c r="C20" s="61" t="s">
        <v>111</v>
      </c>
      <c r="D20" s="72" t="s">
        <v>112</v>
      </c>
      <c r="E20" s="96" t="s">
        <v>129</v>
      </c>
      <c r="F20" s="61" t="s">
        <v>130</v>
      </c>
      <c r="G20" s="62">
        <v>169.5</v>
      </c>
      <c r="H20" s="63">
        <v>47</v>
      </c>
      <c r="I20" s="62">
        <v>47</v>
      </c>
      <c r="J20" s="63">
        <v>0</v>
      </c>
      <c r="K20" s="62">
        <v>47</v>
      </c>
      <c r="L20" s="63">
        <v>0</v>
      </c>
      <c r="M20" s="62">
        <v>47</v>
      </c>
    </row>
    <row r="21" spans="1:13" x14ac:dyDescent="0.2">
      <c r="A21" s="64" t="s">
        <v>18</v>
      </c>
      <c r="B21" s="65" t="s">
        <v>32</v>
      </c>
      <c r="C21" s="55" t="s">
        <v>111</v>
      </c>
      <c r="D21" s="65" t="s">
        <v>131</v>
      </c>
      <c r="E21" s="97" t="s">
        <v>132</v>
      </c>
      <c r="F21" s="55" t="s">
        <v>133</v>
      </c>
      <c r="G21" s="66">
        <v>49.42</v>
      </c>
      <c r="H21" s="67">
        <v>300</v>
      </c>
      <c r="I21" s="66">
        <v>100</v>
      </c>
      <c r="J21" s="67">
        <v>0</v>
      </c>
      <c r="K21" s="66">
        <v>100</v>
      </c>
      <c r="L21" s="67">
        <v>0</v>
      </c>
      <c r="M21" s="66">
        <v>100</v>
      </c>
    </row>
    <row r="22" spans="1:13" x14ac:dyDescent="0.2">
      <c r="A22" s="64" t="s">
        <v>18</v>
      </c>
      <c r="B22" s="60" t="s">
        <v>32</v>
      </c>
      <c r="C22" s="61" t="s">
        <v>111</v>
      </c>
      <c r="D22" s="72" t="s">
        <v>131</v>
      </c>
      <c r="E22" s="96" t="s">
        <v>134</v>
      </c>
      <c r="F22" s="61" t="s">
        <v>135</v>
      </c>
      <c r="G22" s="62">
        <v>634.84</v>
      </c>
      <c r="H22" s="63">
        <v>0</v>
      </c>
      <c r="I22" s="62">
        <v>0</v>
      </c>
      <c r="J22" s="63">
        <v>0</v>
      </c>
      <c r="K22" s="62">
        <v>0</v>
      </c>
      <c r="L22" s="63">
        <v>0</v>
      </c>
      <c r="M22" s="62">
        <v>0</v>
      </c>
    </row>
    <row r="23" spans="1:13" x14ac:dyDescent="0.2">
      <c r="A23" s="64" t="s">
        <v>18</v>
      </c>
      <c r="B23" s="65" t="s">
        <v>32</v>
      </c>
      <c r="C23" s="55" t="s">
        <v>111</v>
      </c>
      <c r="D23" s="65" t="s">
        <v>136</v>
      </c>
      <c r="E23" s="97" t="s">
        <v>137</v>
      </c>
      <c r="F23" s="55" t="s">
        <v>138</v>
      </c>
      <c r="G23" s="66">
        <v>1307.83</v>
      </c>
      <c r="H23" s="67">
        <v>1051</v>
      </c>
      <c r="I23" s="66">
        <v>1251</v>
      </c>
      <c r="J23" s="67">
        <v>0</v>
      </c>
      <c r="K23" s="66">
        <v>1251</v>
      </c>
      <c r="L23" s="67">
        <v>0</v>
      </c>
      <c r="M23" s="66">
        <v>1251</v>
      </c>
    </row>
    <row r="24" spans="1:13" x14ac:dyDescent="0.2">
      <c r="A24" s="64" t="s">
        <v>18</v>
      </c>
      <c r="B24" s="60" t="s">
        <v>32</v>
      </c>
      <c r="C24" s="61" t="s">
        <v>111</v>
      </c>
      <c r="D24" s="72" t="s">
        <v>136</v>
      </c>
      <c r="E24" s="96" t="s">
        <v>139</v>
      </c>
      <c r="F24" s="61" t="s">
        <v>140</v>
      </c>
      <c r="G24" s="62">
        <v>1111.0999999999999</v>
      </c>
      <c r="H24" s="63">
        <v>0</v>
      </c>
      <c r="I24" s="62">
        <v>0</v>
      </c>
      <c r="J24" s="63">
        <v>0</v>
      </c>
      <c r="K24" s="62">
        <v>0</v>
      </c>
      <c r="L24" s="63">
        <v>0</v>
      </c>
      <c r="M24" s="62">
        <v>0</v>
      </c>
    </row>
    <row r="25" spans="1:13" x14ac:dyDescent="0.2">
      <c r="A25" s="64" t="s">
        <v>18</v>
      </c>
      <c r="B25" s="65" t="s">
        <v>32</v>
      </c>
      <c r="C25" s="55" t="s">
        <v>111</v>
      </c>
      <c r="D25" s="65" t="s">
        <v>144</v>
      </c>
      <c r="E25" s="97" t="s">
        <v>145</v>
      </c>
      <c r="F25" s="55" t="s">
        <v>146</v>
      </c>
      <c r="G25" s="66">
        <v>0</v>
      </c>
      <c r="H25" s="67">
        <v>1603</v>
      </c>
      <c r="I25" s="66">
        <v>1603</v>
      </c>
      <c r="J25" s="67">
        <v>0</v>
      </c>
      <c r="K25" s="66">
        <v>1603</v>
      </c>
      <c r="L25" s="67">
        <v>0</v>
      </c>
      <c r="M25" s="66">
        <v>1603</v>
      </c>
    </row>
    <row r="26" spans="1:13" x14ac:dyDescent="0.2">
      <c r="A26" s="64" t="s">
        <v>18</v>
      </c>
      <c r="B26" s="60" t="s">
        <v>32</v>
      </c>
      <c r="C26" s="61" t="s">
        <v>111</v>
      </c>
      <c r="D26" s="60" t="s">
        <v>144</v>
      </c>
      <c r="E26" s="96" t="s">
        <v>147</v>
      </c>
      <c r="F26" s="61" t="s">
        <v>149</v>
      </c>
      <c r="G26" s="62">
        <v>6659.05</v>
      </c>
      <c r="H26" s="63">
        <v>7028</v>
      </c>
      <c r="I26" s="62">
        <v>7028</v>
      </c>
      <c r="J26" s="63">
        <v>0</v>
      </c>
      <c r="K26" s="62">
        <v>7028</v>
      </c>
      <c r="L26" s="63">
        <v>0</v>
      </c>
      <c r="M26" s="62">
        <v>7028</v>
      </c>
    </row>
    <row r="27" spans="1:13" x14ac:dyDescent="0.2">
      <c r="A27" s="64" t="s">
        <v>18</v>
      </c>
      <c r="B27" s="65" t="s">
        <v>32</v>
      </c>
      <c r="C27" s="55" t="s">
        <v>111</v>
      </c>
      <c r="D27" s="65" t="s">
        <v>144</v>
      </c>
      <c r="E27" s="97" t="s">
        <v>151</v>
      </c>
      <c r="F27" s="55" t="s">
        <v>153</v>
      </c>
      <c r="G27" s="66">
        <v>6607.4000000000005</v>
      </c>
      <c r="H27" s="67">
        <v>5016</v>
      </c>
      <c r="I27" s="66">
        <v>4016</v>
      </c>
      <c r="J27" s="67">
        <v>0</v>
      </c>
      <c r="K27" s="66">
        <v>4016</v>
      </c>
      <c r="L27" s="67">
        <v>0</v>
      </c>
      <c r="M27" s="66">
        <v>4016</v>
      </c>
    </row>
    <row r="28" spans="1:13" x14ac:dyDescent="0.2">
      <c r="A28" s="64" t="s">
        <v>18</v>
      </c>
      <c r="B28" s="60" t="s">
        <v>32</v>
      </c>
      <c r="C28" s="61" t="s">
        <v>111</v>
      </c>
      <c r="D28" s="60" t="s">
        <v>144</v>
      </c>
      <c r="E28" s="96" t="s">
        <v>155</v>
      </c>
      <c r="F28" s="61" t="s">
        <v>157</v>
      </c>
      <c r="G28" s="62">
        <v>328.37</v>
      </c>
      <c r="H28" s="63">
        <v>580</v>
      </c>
      <c r="I28" s="62">
        <v>580</v>
      </c>
      <c r="J28" s="63">
        <v>0</v>
      </c>
      <c r="K28" s="62">
        <v>580</v>
      </c>
      <c r="L28" s="63">
        <v>0</v>
      </c>
      <c r="M28" s="62">
        <v>580</v>
      </c>
    </row>
    <row r="29" spans="1:13" x14ac:dyDescent="0.2">
      <c r="A29" s="64" t="s">
        <v>18</v>
      </c>
      <c r="B29" s="65" t="s">
        <v>32</v>
      </c>
      <c r="C29" s="55" t="s">
        <v>111</v>
      </c>
      <c r="D29" s="65" t="s">
        <v>144</v>
      </c>
      <c r="E29" s="97" t="s">
        <v>158</v>
      </c>
      <c r="F29" s="55" t="s">
        <v>162</v>
      </c>
      <c r="G29" s="66">
        <v>1395.15</v>
      </c>
      <c r="H29" s="67">
        <v>781</v>
      </c>
      <c r="I29" s="66">
        <v>381</v>
      </c>
      <c r="J29" s="67">
        <v>0</v>
      </c>
      <c r="K29" s="66">
        <v>381</v>
      </c>
      <c r="L29" s="67">
        <v>0</v>
      </c>
      <c r="M29" s="66">
        <v>381</v>
      </c>
    </row>
    <row r="30" spans="1:13" x14ac:dyDescent="0.2">
      <c r="A30" s="64" t="s">
        <v>18</v>
      </c>
      <c r="B30" s="60" t="s">
        <v>32</v>
      </c>
      <c r="C30" s="61" t="s">
        <v>111</v>
      </c>
      <c r="D30" s="60" t="s">
        <v>144</v>
      </c>
      <c r="E30" s="96" t="s">
        <v>163</v>
      </c>
      <c r="F30" s="61" t="s">
        <v>165</v>
      </c>
      <c r="G30" s="62">
        <v>1932.08</v>
      </c>
      <c r="H30" s="63">
        <v>1304</v>
      </c>
      <c r="I30" s="62">
        <v>1304</v>
      </c>
      <c r="J30" s="63">
        <v>0</v>
      </c>
      <c r="K30" s="62">
        <v>1304</v>
      </c>
      <c r="L30" s="63">
        <v>0</v>
      </c>
      <c r="M30" s="62">
        <v>1304</v>
      </c>
    </row>
    <row r="31" spans="1:13" x14ac:dyDescent="0.2">
      <c r="A31" s="64" t="s">
        <v>18</v>
      </c>
      <c r="B31" s="65" t="s">
        <v>32</v>
      </c>
      <c r="C31" s="55" t="s">
        <v>111</v>
      </c>
      <c r="D31" s="65" t="s">
        <v>144</v>
      </c>
      <c r="E31" s="97" t="s">
        <v>166</v>
      </c>
      <c r="F31" s="55" t="s">
        <v>167</v>
      </c>
      <c r="G31" s="66">
        <v>3045.3700000000003</v>
      </c>
      <c r="H31" s="67">
        <v>8996</v>
      </c>
      <c r="I31" s="66">
        <v>2620</v>
      </c>
      <c r="J31" s="67">
        <v>0</v>
      </c>
      <c r="K31" s="66">
        <v>2620</v>
      </c>
      <c r="L31" s="67">
        <v>0</v>
      </c>
      <c r="M31" s="66">
        <v>2620</v>
      </c>
    </row>
    <row r="32" spans="1:13" x14ac:dyDescent="0.2">
      <c r="A32" s="64" t="s">
        <v>18</v>
      </c>
      <c r="B32" s="60" t="s">
        <v>32</v>
      </c>
      <c r="C32" s="61" t="s">
        <v>111</v>
      </c>
      <c r="D32" s="60" t="s">
        <v>144</v>
      </c>
      <c r="E32" s="96" t="s">
        <v>170</v>
      </c>
      <c r="F32" s="61" t="s">
        <v>173</v>
      </c>
      <c r="G32" s="62">
        <v>5065.0400000000009</v>
      </c>
      <c r="H32" s="63">
        <v>10233</v>
      </c>
      <c r="I32" s="62">
        <v>13421</v>
      </c>
      <c r="J32" s="63">
        <v>0</v>
      </c>
      <c r="K32" s="62">
        <v>13421</v>
      </c>
      <c r="L32" s="63">
        <v>1394</v>
      </c>
      <c r="M32" s="62">
        <v>12027</v>
      </c>
    </row>
    <row r="33" spans="1:13" x14ac:dyDescent="0.2">
      <c r="A33" s="64" t="s">
        <v>18</v>
      </c>
      <c r="B33" s="65" t="s">
        <v>32</v>
      </c>
      <c r="C33" s="55" t="s">
        <v>111</v>
      </c>
      <c r="D33" s="68" t="s">
        <v>144</v>
      </c>
      <c r="E33" s="97" t="s">
        <v>174</v>
      </c>
      <c r="F33" s="55" t="s">
        <v>175</v>
      </c>
      <c r="G33" s="66">
        <v>2873.7300000000005</v>
      </c>
      <c r="H33" s="67">
        <v>7827</v>
      </c>
      <c r="I33" s="66">
        <v>7827</v>
      </c>
      <c r="J33" s="67">
        <v>0</v>
      </c>
      <c r="K33" s="66">
        <v>7827</v>
      </c>
      <c r="L33" s="67">
        <v>635</v>
      </c>
      <c r="M33" s="66">
        <v>7192</v>
      </c>
    </row>
    <row r="34" spans="1:13" x14ac:dyDescent="0.2">
      <c r="A34" s="64" t="s">
        <v>18</v>
      </c>
      <c r="B34" s="60" t="s">
        <v>32</v>
      </c>
      <c r="C34" s="61" t="s">
        <v>111</v>
      </c>
      <c r="D34" s="72" t="s">
        <v>176</v>
      </c>
      <c r="E34" s="96" t="s">
        <v>181</v>
      </c>
      <c r="F34" s="61" t="s">
        <v>162</v>
      </c>
      <c r="G34" s="62">
        <v>0</v>
      </c>
      <c r="H34" s="63">
        <v>0</v>
      </c>
      <c r="I34" s="62">
        <v>400</v>
      </c>
      <c r="J34" s="63">
        <v>0</v>
      </c>
      <c r="K34" s="62">
        <v>400</v>
      </c>
      <c r="L34" s="63">
        <v>0</v>
      </c>
      <c r="M34" s="62">
        <v>400</v>
      </c>
    </row>
    <row r="35" spans="1:13" x14ac:dyDescent="0.2">
      <c r="A35" s="64" t="s">
        <v>18</v>
      </c>
      <c r="B35" s="65" t="s">
        <v>32</v>
      </c>
      <c r="C35" s="55" t="s">
        <v>111</v>
      </c>
      <c r="D35" s="68" t="s">
        <v>188</v>
      </c>
      <c r="E35" s="97" t="s">
        <v>200</v>
      </c>
      <c r="F35" s="55" t="s">
        <v>201</v>
      </c>
      <c r="G35" s="66">
        <v>1240.3</v>
      </c>
      <c r="H35" s="67">
        <v>1638</v>
      </c>
      <c r="I35" s="66">
        <v>1458</v>
      </c>
      <c r="J35" s="67">
        <v>0</v>
      </c>
      <c r="K35" s="66">
        <v>1458</v>
      </c>
      <c r="L35" s="67">
        <v>0</v>
      </c>
      <c r="M35" s="66">
        <v>1458</v>
      </c>
    </row>
    <row r="36" spans="1:13" x14ac:dyDescent="0.2">
      <c r="A36" s="64" t="s">
        <v>18</v>
      </c>
      <c r="B36" s="60" t="s">
        <v>32</v>
      </c>
      <c r="C36" s="61" t="s">
        <v>111</v>
      </c>
      <c r="D36" s="60" t="s">
        <v>206</v>
      </c>
      <c r="E36" s="96" t="s">
        <v>207</v>
      </c>
      <c r="F36" s="61" t="s">
        <v>208</v>
      </c>
      <c r="G36" s="62">
        <v>29</v>
      </c>
      <c r="H36" s="63">
        <v>0</v>
      </c>
      <c r="I36" s="62">
        <v>0</v>
      </c>
      <c r="J36" s="63">
        <v>0</v>
      </c>
      <c r="K36" s="62">
        <v>0</v>
      </c>
      <c r="L36" s="63">
        <v>0</v>
      </c>
      <c r="M36" s="62">
        <v>0</v>
      </c>
    </row>
    <row r="37" spans="1:13" x14ac:dyDescent="0.2">
      <c r="A37" s="64" t="s">
        <v>18</v>
      </c>
      <c r="B37" s="65" t="s">
        <v>32</v>
      </c>
      <c r="C37" s="55" t="s">
        <v>111</v>
      </c>
      <c r="D37" s="65" t="s">
        <v>206</v>
      </c>
      <c r="E37" s="97" t="s">
        <v>209</v>
      </c>
      <c r="F37" s="55" t="s">
        <v>210</v>
      </c>
      <c r="G37" s="66">
        <v>44.26</v>
      </c>
      <c r="H37" s="67">
        <v>97</v>
      </c>
      <c r="I37" s="66">
        <v>97</v>
      </c>
      <c r="J37" s="67">
        <v>0</v>
      </c>
      <c r="K37" s="66">
        <v>97</v>
      </c>
      <c r="L37" s="67">
        <v>0</v>
      </c>
      <c r="M37" s="66">
        <v>97</v>
      </c>
    </row>
    <row r="38" spans="1:13" x14ac:dyDescent="0.2">
      <c r="A38" s="64" t="s">
        <v>18</v>
      </c>
      <c r="B38" s="60" t="s">
        <v>32</v>
      </c>
      <c r="C38" s="61" t="s">
        <v>111</v>
      </c>
      <c r="D38" s="60" t="s">
        <v>206</v>
      </c>
      <c r="E38" s="96" t="s">
        <v>211</v>
      </c>
      <c r="F38" s="61" t="s">
        <v>212</v>
      </c>
      <c r="G38" s="62">
        <v>0</v>
      </c>
      <c r="H38" s="63">
        <v>15</v>
      </c>
      <c r="I38" s="62">
        <v>15</v>
      </c>
      <c r="J38" s="63">
        <v>0</v>
      </c>
      <c r="K38" s="62">
        <v>15</v>
      </c>
      <c r="L38" s="63">
        <v>0</v>
      </c>
      <c r="M38" s="62">
        <v>15</v>
      </c>
    </row>
    <row r="39" spans="1:13" x14ac:dyDescent="0.2">
      <c r="A39" s="64" t="s">
        <v>18</v>
      </c>
      <c r="B39" s="65" t="s">
        <v>32</v>
      </c>
      <c r="C39" s="55" t="s">
        <v>111</v>
      </c>
      <c r="D39" s="65" t="s">
        <v>206</v>
      </c>
      <c r="E39" s="97" t="s">
        <v>213</v>
      </c>
      <c r="F39" s="55" t="s">
        <v>214</v>
      </c>
      <c r="G39" s="66">
        <v>270.94</v>
      </c>
      <c r="H39" s="67">
        <v>79</v>
      </c>
      <c r="I39" s="66">
        <v>59</v>
      </c>
      <c r="J39" s="67">
        <v>0</v>
      </c>
      <c r="K39" s="66">
        <v>59</v>
      </c>
      <c r="L39" s="67">
        <v>0</v>
      </c>
      <c r="M39" s="66">
        <v>59</v>
      </c>
    </row>
    <row r="40" spans="1:13" x14ac:dyDescent="0.2">
      <c r="A40" s="64" t="s">
        <v>18</v>
      </c>
      <c r="B40" s="60" t="s">
        <v>32</v>
      </c>
      <c r="C40" s="61" t="s">
        <v>111</v>
      </c>
      <c r="D40" s="72" t="s">
        <v>206</v>
      </c>
      <c r="E40" s="96" t="s">
        <v>215</v>
      </c>
      <c r="F40" s="61" t="s">
        <v>216</v>
      </c>
      <c r="G40" s="62">
        <v>1200</v>
      </c>
      <c r="H40" s="63">
        <v>1180</v>
      </c>
      <c r="I40" s="62">
        <v>1200</v>
      </c>
      <c r="J40" s="63">
        <v>0</v>
      </c>
      <c r="K40" s="62">
        <v>1200</v>
      </c>
      <c r="L40" s="63">
        <v>0</v>
      </c>
      <c r="M40" s="62">
        <v>1200</v>
      </c>
    </row>
    <row r="41" spans="1:13" x14ac:dyDescent="0.2">
      <c r="A41" s="64" t="s">
        <v>18</v>
      </c>
      <c r="B41" s="65" t="s">
        <v>32</v>
      </c>
      <c r="C41" s="55" t="s">
        <v>111</v>
      </c>
      <c r="D41" s="65" t="s">
        <v>219</v>
      </c>
      <c r="E41" s="97" t="s">
        <v>220</v>
      </c>
      <c r="F41" s="55" t="s">
        <v>221</v>
      </c>
      <c r="G41" s="66">
        <v>201.3</v>
      </c>
      <c r="H41" s="67">
        <v>0</v>
      </c>
      <c r="I41" s="66">
        <v>0</v>
      </c>
      <c r="J41" s="67">
        <v>0</v>
      </c>
      <c r="K41" s="66">
        <v>0</v>
      </c>
      <c r="L41" s="67">
        <v>0</v>
      </c>
      <c r="M41" s="66">
        <v>0</v>
      </c>
    </row>
    <row r="42" spans="1:13" x14ac:dyDescent="0.2">
      <c r="A42" s="64" t="s">
        <v>18</v>
      </c>
      <c r="B42" s="60" t="s">
        <v>32</v>
      </c>
      <c r="C42" s="61" t="s">
        <v>111</v>
      </c>
      <c r="D42" s="72" t="s">
        <v>219</v>
      </c>
      <c r="E42" s="96" t="s">
        <v>224</v>
      </c>
      <c r="F42" s="61" t="s">
        <v>225</v>
      </c>
      <c r="G42" s="62">
        <v>50</v>
      </c>
      <c r="H42" s="63">
        <v>402</v>
      </c>
      <c r="I42" s="62">
        <v>402</v>
      </c>
      <c r="J42" s="63">
        <v>0</v>
      </c>
      <c r="K42" s="62">
        <v>402</v>
      </c>
      <c r="L42" s="63">
        <v>0</v>
      </c>
      <c r="M42" s="62">
        <v>402</v>
      </c>
    </row>
    <row r="43" spans="1:13" x14ac:dyDescent="0.2">
      <c r="A43" s="64" t="s">
        <v>18</v>
      </c>
      <c r="B43" s="65" t="s">
        <v>32</v>
      </c>
      <c r="C43" s="55" t="s">
        <v>111</v>
      </c>
      <c r="D43" s="65" t="s">
        <v>241</v>
      </c>
      <c r="E43" s="97" t="s">
        <v>243</v>
      </c>
      <c r="F43" s="55" t="s">
        <v>244</v>
      </c>
      <c r="G43" s="66">
        <v>384.74</v>
      </c>
      <c r="H43" s="67">
        <v>376</v>
      </c>
      <c r="I43" s="66">
        <v>376</v>
      </c>
      <c r="J43" s="67">
        <v>0</v>
      </c>
      <c r="K43" s="66">
        <v>376</v>
      </c>
      <c r="L43" s="67">
        <v>0</v>
      </c>
      <c r="M43" s="66">
        <v>376</v>
      </c>
    </row>
    <row r="44" spans="1:13" x14ac:dyDescent="0.2">
      <c r="A44" s="64" t="s">
        <v>18</v>
      </c>
      <c r="B44" s="60" t="s">
        <v>32</v>
      </c>
      <c r="C44" s="61" t="s">
        <v>111</v>
      </c>
      <c r="D44" s="60" t="s">
        <v>241</v>
      </c>
      <c r="E44" s="96" t="s">
        <v>245</v>
      </c>
      <c r="F44" s="61" t="s">
        <v>242</v>
      </c>
      <c r="G44" s="62">
        <v>0</v>
      </c>
      <c r="H44" s="63">
        <v>25</v>
      </c>
      <c r="I44" s="62">
        <v>25</v>
      </c>
      <c r="J44" s="63">
        <v>0</v>
      </c>
      <c r="K44" s="62">
        <v>25</v>
      </c>
      <c r="L44" s="63">
        <v>0</v>
      </c>
      <c r="M44" s="62">
        <v>25</v>
      </c>
    </row>
    <row r="45" spans="1:13" x14ac:dyDescent="0.2">
      <c r="A45" s="64" t="s">
        <v>18</v>
      </c>
      <c r="B45" s="65" t="s">
        <v>32</v>
      </c>
      <c r="C45" s="55" t="s">
        <v>111</v>
      </c>
      <c r="D45" s="68" t="s">
        <v>241</v>
      </c>
      <c r="E45" s="97" t="s">
        <v>248</v>
      </c>
      <c r="F45" s="55" t="s">
        <v>249</v>
      </c>
      <c r="G45" s="66">
        <v>93.72</v>
      </c>
      <c r="H45" s="67">
        <v>32</v>
      </c>
      <c r="I45" s="66">
        <v>32</v>
      </c>
      <c r="J45" s="67">
        <v>0</v>
      </c>
      <c r="K45" s="66">
        <v>32</v>
      </c>
      <c r="L45" s="67">
        <v>0</v>
      </c>
      <c r="M45" s="66">
        <v>32</v>
      </c>
    </row>
    <row r="46" spans="1:13" x14ac:dyDescent="0.2">
      <c r="A46" s="64" t="s">
        <v>18</v>
      </c>
      <c r="B46" s="60" t="s">
        <v>32</v>
      </c>
      <c r="C46" s="61" t="s">
        <v>111</v>
      </c>
      <c r="D46" s="72" t="s">
        <v>255</v>
      </c>
      <c r="E46" s="96" t="s">
        <v>263</v>
      </c>
      <c r="F46" s="61" t="s">
        <v>264</v>
      </c>
      <c r="G46" s="62">
        <v>19496.640000000007</v>
      </c>
      <c r="H46" s="63">
        <v>16269</v>
      </c>
      <c r="I46" s="62">
        <v>14170</v>
      </c>
      <c r="J46" s="63">
        <v>0</v>
      </c>
      <c r="K46" s="62">
        <v>14170</v>
      </c>
      <c r="L46" s="63">
        <v>0</v>
      </c>
      <c r="M46" s="62">
        <v>14170</v>
      </c>
    </row>
    <row r="47" spans="1:13" x14ac:dyDescent="0.2">
      <c r="A47" s="64" t="s">
        <v>18</v>
      </c>
      <c r="B47" s="65" t="s">
        <v>32</v>
      </c>
      <c r="C47" s="55" t="s">
        <v>111</v>
      </c>
      <c r="D47" s="68" t="s">
        <v>272</v>
      </c>
      <c r="E47" s="97" t="s">
        <v>273</v>
      </c>
      <c r="F47" s="55" t="s">
        <v>274</v>
      </c>
      <c r="G47" s="66">
        <v>17154.990000000002</v>
      </c>
      <c r="H47" s="67">
        <v>25672</v>
      </c>
      <c r="I47" s="66">
        <v>17594</v>
      </c>
      <c r="J47" s="67">
        <v>0</v>
      </c>
      <c r="K47" s="66">
        <v>17594</v>
      </c>
      <c r="L47" s="67">
        <v>0</v>
      </c>
      <c r="M47" s="66">
        <v>17594</v>
      </c>
    </row>
    <row r="48" spans="1:13" x14ac:dyDescent="0.2">
      <c r="A48" s="64" t="s">
        <v>18</v>
      </c>
      <c r="B48" s="72" t="s">
        <v>32</v>
      </c>
      <c r="C48" s="61" t="s">
        <v>285</v>
      </c>
      <c r="D48" s="61"/>
      <c r="E48" s="96"/>
      <c r="F48" s="61"/>
      <c r="G48" s="62">
        <v>73368.510000000024</v>
      </c>
      <c r="H48" s="63">
        <v>92538</v>
      </c>
      <c r="I48" s="62">
        <v>77993</v>
      </c>
      <c r="J48" s="63">
        <v>0</v>
      </c>
      <c r="K48" s="62">
        <v>77993</v>
      </c>
      <c r="L48" s="63">
        <v>2029</v>
      </c>
      <c r="M48" s="62">
        <v>75964</v>
      </c>
    </row>
    <row r="49" spans="1:13" x14ac:dyDescent="0.2">
      <c r="A49" s="64" t="s">
        <v>18</v>
      </c>
      <c r="B49" s="74" t="s">
        <v>292</v>
      </c>
      <c r="C49" s="74"/>
      <c r="D49" s="74"/>
      <c r="E49" s="98"/>
      <c r="F49" s="74"/>
      <c r="G49" s="75">
        <v>224998.5799999999</v>
      </c>
      <c r="H49" s="76">
        <v>251235</v>
      </c>
      <c r="I49" s="75">
        <v>249393</v>
      </c>
      <c r="J49" s="76">
        <v>0</v>
      </c>
      <c r="K49" s="75">
        <v>249393</v>
      </c>
      <c r="L49" s="76">
        <v>2029</v>
      </c>
      <c r="M49" s="75">
        <v>247364</v>
      </c>
    </row>
    <row r="50" spans="1:13" x14ac:dyDescent="0.2">
      <c r="A50" s="64" t="s">
        <v>18</v>
      </c>
      <c r="B50" s="60" t="s">
        <v>293</v>
      </c>
      <c r="C50" s="61" t="s">
        <v>294</v>
      </c>
      <c r="D50" s="60" t="s">
        <v>327</v>
      </c>
      <c r="E50" s="96" t="s">
        <v>328</v>
      </c>
      <c r="F50" s="61" t="s">
        <v>312</v>
      </c>
      <c r="G50" s="62">
        <v>33900.960000000006</v>
      </c>
      <c r="H50" s="63">
        <v>37000</v>
      </c>
      <c r="I50" s="62">
        <v>43605</v>
      </c>
      <c r="J50" s="63">
        <v>0</v>
      </c>
      <c r="K50" s="62">
        <v>43605</v>
      </c>
      <c r="L50" s="63">
        <v>0</v>
      </c>
      <c r="M50" s="62">
        <v>43605</v>
      </c>
    </row>
    <row r="51" spans="1:13" x14ac:dyDescent="0.2">
      <c r="A51" s="64" t="s">
        <v>18</v>
      </c>
      <c r="B51" s="65" t="s">
        <v>293</v>
      </c>
      <c r="C51" s="55" t="s">
        <v>294</v>
      </c>
      <c r="D51" s="65" t="s">
        <v>327</v>
      </c>
      <c r="E51" s="97" t="s">
        <v>329</v>
      </c>
      <c r="F51" s="55" t="s">
        <v>324</v>
      </c>
      <c r="G51" s="66">
        <v>5484.8999999999987</v>
      </c>
      <c r="H51" s="67">
        <v>3580</v>
      </c>
      <c r="I51" s="66">
        <v>5365</v>
      </c>
      <c r="J51" s="67">
        <v>0</v>
      </c>
      <c r="K51" s="66">
        <v>5365</v>
      </c>
      <c r="L51" s="67">
        <v>420</v>
      </c>
      <c r="M51" s="66">
        <v>4945</v>
      </c>
    </row>
    <row r="52" spans="1:13" x14ac:dyDescent="0.2">
      <c r="A52" s="64" t="s">
        <v>18</v>
      </c>
      <c r="B52" s="60" t="s">
        <v>293</v>
      </c>
      <c r="C52" s="61" t="s">
        <v>294</v>
      </c>
      <c r="D52" s="60" t="s">
        <v>327</v>
      </c>
      <c r="E52" s="96" t="s">
        <v>330</v>
      </c>
      <c r="F52" s="61" t="s">
        <v>331</v>
      </c>
      <c r="G52" s="62">
        <v>3750</v>
      </c>
      <c r="H52" s="63">
        <v>3074</v>
      </c>
      <c r="I52" s="62">
        <v>1585</v>
      </c>
      <c r="J52" s="63">
        <v>0</v>
      </c>
      <c r="K52" s="62">
        <v>1585</v>
      </c>
      <c r="L52" s="63">
        <v>0</v>
      </c>
      <c r="M52" s="62">
        <v>1585</v>
      </c>
    </row>
    <row r="53" spans="1:13" x14ac:dyDescent="0.2">
      <c r="A53" s="64" t="s">
        <v>18</v>
      </c>
      <c r="B53" s="65" t="s">
        <v>293</v>
      </c>
      <c r="C53" s="55" t="s">
        <v>294</v>
      </c>
      <c r="D53" s="68" t="s">
        <v>327</v>
      </c>
      <c r="E53" s="97" t="s">
        <v>332</v>
      </c>
      <c r="F53" s="55" t="s">
        <v>333</v>
      </c>
      <c r="G53" s="66">
        <v>650.11</v>
      </c>
      <c r="H53" s="67">
        <v>750</v>
      </c>
      <c r="I53" s="66">
        <v>0</v>
      </c>
      <c r="J53" s="67">
        <v>0</v>
      </c>
      <c r="K53" s="66">
        <v>0</v>
      </c>
      <c r="L53" s="67">
        <v>0</v>
      </c>
      <c r="M53" s="66">
        <v>0</v>
      </c>
    </row>
    <row r="54" spans="1:13" x14ac:dyDescent="0.2">
      <c r="A54" s="64" t="s">
        <v>18</v>
      </c>
      <c r="B54" s="60" t="s">
        <v>293</v>
      </c>
      <c r="C54" s="61" t="s">
        <v>345</v>
      </c>
      <c r="D54" s="61"/>
      <c r="E54" s="96"/>
      <c r="F54" s="61"/>
      <c r="G54" s="62">
        <v>43785.970000000008</v>
      </c>
      <c r="H54" s="63">
        <v>44404</v>
      </c>
      <c r="I54" s="62">
        <v>50555</v>
      </c>
      <c r="J54" s="63">
        <v>0</v>
      </c>
      <c r="K54" s="62">
        <v>50555</v>
      </c>
      <c r="L54" s="63">
        <v>420</v>
      </c>
      <c r="M54" s="62">
        <v>50135</v>
      </c>
    </row>
    <row r="55" spans="1:13" x14ac:dyDescent="0.2">
      <c r="A55" s="64" t="s">
        <v>18</v>
      </c>
      <c r="B55" s="65" t="s">
        <v>293</v>
      </c>
      <c r="C55" s="55" t="s">
        <v>346</v>
      </c>
      <c r="D55" s="65" t="s">
        <v>347</v>
      </c>
      <c r="E55" s="97">
        <v>35008</v>
      </c>
      <c r="F55" s="55" t="s">
        <v>350</v>
      </c>
      <c r="G55" s="66">
        <v>570</v>
      </c>
      <c r="H55" s="67">
        <v>450</v>
      </c>
      <c r="I55" s="66">
        <v>0</v>
      </c>
      <c r="J55" s="67">
        <v>0</v>
      </c>
      <c r="K55" s="66">
        <v>0</v>
      </c>
      <c r="L55" s="67">
        <v>0</v>
      </c>
      <c r="M55" s="66">
        <v>0</v>
      </c>
    </row>
    <row r="56" spans="1:13" x14ac:dyDescent="0.2">
      <c r="A56" s="64" t="s">
        <v>18</v>
      </c>
      <c r="B56" s="60" t="s">
        <v>293</v>
      </c>
      <c r="C56" s="61" t="s">
        <v>346</v>
      </c>
      <c r="D56" s="60" t="s">
        <v>347</v>
      </c>
      <c r="E56" s="96" t="s">
        <v>351</v>
      </c>
      <c r="F56" s="61" t="s">
        <v>352</v>
      </c>
      <c r="G56" s="62">
        <v>0</v>
      </c>
      <c r="H56" s="63">
        <v>3300</v>
      </c>
      <c r="I56" s="62">
        <v>0</v>
      </c>
      <c r="J56" s="63">
        <v>0</v>
      </c>
      <c r="K56" s="62">
        <v>0</v>
      </c>
      <c r="L56" s="63">
        <v>0</v>
      </c>
      <c r="M56" s="62">
        <v>0</v>
      </c>
    </row>
    <row r="57" spans="1:13" x14ac:dyDescent="0.2">
      <c r="A57" s="64" t="s">
        <v>18</v>
      </c>
      <c r="B57" s="65" t="s">
        <v>293</v>
      </c>
      <c r="C57" s="55" t="s">
        <v>346</v>
      </c>
      <c r="D57" s="65" t="s">
        <v>347</v>
      </c>
      <c r="E57" s="97" t="s">
        <v>351</v>
      </c>
      <c r="F57" s="55" t="s">
        <v>355</v>
      </c>
      <c r="G57" s="66">
        <v>1800</v>
      </c>
      <c r="H57" s="67">
        <v>0</v>
      </c>
      <c r="I57" s="66">
        <v>0</v>
      </c>
      <c r="J57" s="67">
        <v>0</v>
      </c>
      <c r="K57" s="66">
        <v>0</v>
      </c>
      <c r="L57" s="67">
        <v>0</v>
      </c>
      <c r="M57" s="66">
        <v>0</v>
      </c>
    </row>
    <row r="58" spans="1:13" x14ac:dyDescent="0.2">
      <c r="A58" s="64" t="s">
        <v>18</v>
      </c>
      <c r="B58" s="60" t="s">
        <v>293</v>
      </c>
      <c r="C58" s="61" t="s">
        <v>346</v>
      </c>
      <c r="D58" s="60" t="s">
        <v>347</v>
      </c>
      <c r="E58" s="96" t="s">
        <v>359</v>
      </c>
      <c r="F58" s="61" t="s">
        <v>360</v>
      </c>
      <c r="G58" s="62">
        <v>2970</v>
      </c>
      <c r="H58" s="63">
        <v>3980</v>
      </c>
      <c r="I58" s="62">
        <v>0</v>
      </c>
      <c r="J58" s="63">
        <v>0</v>
      </c>
      <c r="K58" s="62">
        <v>0</v>
      </c>
      <c r="L58" s="63">
        <v>0</v>
      </c>
      <c r="M58" s="62">
        <v>0</v>
      </c>
    </row>
    <row r="59" spans="1:13" x14ac:dyDescent="0.2">
      <c r="A59" s="64" t="s">
        <v>18</v>
      </c>
      <c r="B59" s="65" t="s">
        <v>293</v>
      </c>
      <c r="C59" s="55" t="s">
        <v>346</v>
      </c>
      <c r="D59" s="68" t="s">
        <v>347</v>
      </c>
      <c r="E59" s="97" t="s">
        <v>361</v>
      </c>
      <c r="F59" s="55" t="s">
        <v>364</v>
      </c>
      <c r="G59" s="66">
        <v>5471.9</v>
      </c>
      <c r="H59" s="67">
        <v>2427</v>
      </c>
      <c r="I59" s="66">
        <v>0</v>
      </c>
      <c r="J59" s="67">
        <v>0</v>
      </c>
      <c r="K59" s="66">
        <v>0</v>
      </c>
      <c r="L59" s="67">
        <v>0</v>
      </c>
      <c r="M59" s="66">
        <v>0</v>
      </c>
    </row>
    <row r="60" spans="1:13" x14ac:dyDescent="0.2">
      <c r="A60" s="64" t="s">
        <v>18</v>
      </c>
      <c r="B60" s="72" t="s">
        <v>293</v>
      </c>
      <c r="C60" s="61" t="s">
        <v>374</v>
      </c>
      <c r="D60" s="61"/>
      <c r="E60" s="96"/>
      <c r="F60" s="61"/>
      <c r="G60" s="62">
        <v>10811.9</v>
      </c>
      <c r="H60" s="63">
        <v>10157</v>
      </c>
      <c r="I60" s="62">
        <v>0</v>
      </c>
      <c r="J60" s="63">
        <v>0</v>
      </c>
      <c r="K60" s="62">
        <v>0</v>
      </c>
      <c r="L60" s="63">
        <v>0</v>
      </c>
      <c r="M60" s="62">
        <v>0</v>
      </c>
    </row>
    <row r="61" spans="1:13" x14ac:dyDescent="0.2">
      <c r="A61" s="64" t="s">
        <v>18</v>
      </c>
      <c r="B61" s="74" t="s">
        <v>386</v>
      </c>
      <c r="C61" s="74"/>
      <c r="D61" s="74"/>
      <c r="E61" s="98"/>
      <c r="F61" s="74"/>
      <c r="G61" s="75">
        <v>54597.87000000001</v>
      </c>
      <c r="H61" s="76">
        <v>54561</v>
      </c>
      <c r="I61" s="75">
        <v>50555</v>
      </c>
      <c r="J61" s="76">
        <v>0</v>
      </c>
      <c r="K61" s="75">
        <v>50555</v>
      </c>
      <c r="L61" s="76">
        <v>420</v>
      </c>
      <c r="M61" s="75">
        <v>50135</v>
      </c>
    </row>
    <row r="62" spans="1:13" x14ac:dyDescent="0.2">
      <c r="A62" s="64" t="s">
        <v>18</v>
      </c>
      <c r="B62" s="60" t="s">
        <v>387</v>
      </c>
      <c r="C62" s="61" t="s">
        <v>388</v>
      </c>
      <c r="D62" s="72" t="s">
        <v>389</v>
      </c>
      <c r="E62" s="96" t="s">
        <v>390</v>
      </c>
      <c r="F62" s="61" t="s">
        <v>391</v>
      </c>
      <c r="G62" s="62">
        <v>10789.6</v>
      </c>
      <c r="H62" s="63">
        <v>0</v>
      </c>
      <c r="I62" s="62">
        <v>0</v>
      </c>
      <c r="J62" s="63">
        <v>0</v>
      </c>
      <c r="K62" s="62">
        <v>0</v>
      </c>
      <c r="L62" s="63">
        <v>0</v>
      </c>
      <c r="M62" s="62">
        <v>0</v>
      </c>
    </row>
    <row r="63" spans="1:13" x14ac:dyDescent="0.2">
      <c r="A63" s="64" t="s">
        <v>18</v>
      </c>
      <c r="B63" s="68" t="s">
        <v>387</v>
      </c>
      <c r="C63" s="55" t="s">
        <v>411</v>
      </c>
      <c r="D63" s="55"/>
      <c r="E63" s="97"/>
      <c r="F63" s="55"/>
      <c r="G63" s="66">
        <v>10789.6</v>
      </c>
      <c r="H63" s="67">
        <v>0</v>
      </c>
      <c r="I63" s="66">
        <v>0</v>
      </c>
      <c r="J63" s="67">
        <v>0</v>
      </c>
      <c r="K63" s="66">
        <v>0</v>
      </c>
      <c r="L63" s="67">
        <v>0</v>
      </c>
      <c r="M63" s="66">
        <v>0</v>
      </c>
    </row>
    <row r="64" spans="1:13" x14ac:dyDescent="0.2">
      <c r="A64" s="73" t="s">
        <v>18</v>
      </c>
      <c r="B64" s="69" t="s">
        <v>417</v>
      </c>
      <c r="C64" s="69"/>
      <c r="D64" s="69"/>
      <c r="E64" s="99"/>
      <c r="F64" s="69"/>
      <c r="G64" s="70">
        <v>10789.6</v>
      </c>
      <c r="H64" s="71">
        <v>0</v>
      </c>
      <c r="I64" s="70">
        <v>0</v>
      </c>
      <c r="J64" s="71">
        <v>0</v>
      </c>
      <c r="K64" s="70">
        <v>0</v>
      </c>
      <c r="L64" s="71">
        <v>0</v>
      </c>
      <c r="M64" s="70">
        <v>0</v>
      </c>
    </row>
    <row r="65" spans="1:13" x14ac:dyDescent="0.2">
      <c r="A65" s="81" t="s">
        <v>1647</v>
      </c>
      <c r="B65" s="81"/>
      <c r="C65" s="81"/>
      <c r="D65" s="81"/>
      <c r="E65" s="100"/>
      <c r="F65" s="81"/>
      <c r="G65" s="82">
        <v>290386.04999999993</v>
      </c>
      <c r="H65" s="83">
        <v>305796</v>
      </c>
      <c r="I65" s="82">
        <v>299948</v>
      </c>
      <c r="J65" s="83">
        <v>0</v>
      </c>
      <c r="K65" s="82">
        <v>299948</v>
      </c>
      <c r="L65" s="83">
        <v>2449</v>
      </c>
      <c r="M65" s="82">
        <v>297499</v>
      </c>
    </row>
    <row r="66" spans="1:13" x14ac:dyDescent="0.2">
      <c r="A66" s="59" t="s">
        <v>6</v>
      </c>
      <c r="B66" s="60" t="s">
        <v>32</v>
      </c>
      <c r="C66" s="61" t="s">
        <v>51</v>
      </c>
      <c r="D66" s="60" t="s">
        <v>52</v>
      </c>
      <c r="E66" s="96" t="s">
        <v>53</v>
      </c>
      <c r="F66" s="61" t="s">
        <v>54</v>
      </c>
      <c r="G66" s="62">
        <v>568090.0200000006</v>
      </c>
      <c r="H66" s="63">
        <v>589793</v>
      </c>
      <c r="I66" s="62">
        <v>0</v>
      </c>
      <c r="J66" s="63">
        <v>589793</v>
      </c>
      <c r="K66" s="62">
        <v>589793</v>
      </c>
      <c r="L66" s="63">
        <v>0</v>
      </c>
      <c r="M66" s="62">
        <v>589793</v>
      </c>
    </row>
    <row r="67" spans="1:13" x14ac:dyDescent="0.2">
      <c r="A67" s="64" t="s">
        <v>6</v>
      </c>
      <c r="B67" s="65" t="s">
        <v>32</v>
      </c>
      <c r="C67" s="55" t="s">
        <v>51</v>
      </c>
      <c r="D67" s="65" t="s">
        <v>52</v>
      </c>
      <c r="E67" s="97" t="s">
        <v>57</v>
      </c>
      <c r="F67" s="55" t="s">
        <v>58</v>
      </c>
      <c r="G67" s="66">
        <v>254589.69000000006</v>
      </c>
      <c r="H67" s="67">
        <v>275544</v>
      </c>
      <c r="I67" s="66">
        <v>288614</v>
      </c>
      <c r="J67" s="67">
        <v>0</v>
      </c>
      <c r="K67" s="66">
        <v>288614</v>
      </c>
      <c r="L67" s="67">
        <v>0</v>
      </c>
      <c r="M67" s="66">
        <v>288614</v>
      </c>
    </row>
    <row r="68" spans="1:13" x14ac:dyDescent="0.2">
      <c r="A68" s="64" t="s">
        <v>6</v>
      </c>
      <c r="B68" s="60" t="s">
        <v>32</v>
      </c>
      <c r="C68" s="61" t="s">
        <v>51</v>
      </c>
      <c r="D68" s="60" t="s">
        <v>52</v>
      </c>
      <c r="E68" s="96" t="s">
        <v>59</v>
      </c>
      <c r="F68" s="61" t="s">
        <v>60</v>
      </c>
      <c r="G68" s="62">
        <v>689.61999999999989</v>
      </c>
      <c r="H68" s="63">
        <v>0</v>
      </c>
      <c r="I68" s="62">
        <v>0</v>
      </c>
      <c r="J68" s="63">
        <v>0</v>
      </c>
      <c r="K68" s="62">
        <v>0</v>
      </c>
      <c r="L68" s="63">
        <v>0</v>
      </c>
      <c r="M68" s="62">
        <v>0</v>
      </c>
    </row>
    <row r="69" spans="1:13" x14ac:dyDescent="0.2">
      <c r="A69" s="64" t="s">
        <v>6</v>
      </c>
      <c r="B69" s="65" t="s">
        <v>32</v>
      </c>
      <c r="C69" s="55" t="s">
        <v>51</v>
      </c>
      <c r="D69" s="65" t="s">
        <v>52</v>
      </c>
      <c r="E69" s="97" t="s">
        <v>63</v>
      </c>
      <c r="F69" s="55" t="s">
        <v>64</v>
      </c>
      <c r="G69" s="66">
        <v>991.61000000000013</v>
      </c>
      <c r="H69" s="67">
        <v>0</v>
      </c>
      <c r="I69" s="66">
        <v>0</v>
      </c>
      <c r="J69" s="67">
        <v>0</v>
      </c>
      <c r="K69" s="66">
        <v>0</v>
      </c>
      <c r="L69" s="67">
        <v>0</v>
      </c>
      <c r="M69" s="66">
        <v>0</v>
      </c>
    </row>
    <row r="70" spans="1:13" x14ac:dyDescent="0.2">
      <c r="A70" s="64" t="s">
        <v>6</v>
      </c>
      <c r="B70" s="60" t="s">
        <v>32</v>
      </c>
      <c r="C70" s="61" t="s">
        <v>51</v>
      </c>
      <c r="D70" s="72" t="s">
        <v>52</v>
      </c>
      <c r="E70" s="96" t="s">
        <v>65</v>
      </c>
      <c r="F70" s="61" t="s">
        <v>66</v>
      </c>
      <c r="G70" s="62">
        <v>42979.29</v>
      </c>
      <c r="H70" s="63">
        <v>46998</v>
      </c>
      <c r="I70" s="62">
        <v>0</v>
      </c>
      <c r="J70" s="63">
        <v>46998</v>
      </c>
      <c r="K70" s="62">
        <v>46998</v>
      </c>
      <c r="L70" s="63">
        <v>0</v>
      </c>
      <c r="M70" s="62">
        <v>46998</v>
      </c>
    </row>
    <row r="71" spans="1:13" x14ac:dyDescent="0.2">
      <c r="A71" s="64" t="s">
        <v>6</v>
      </c>
      <c r="B71" s="65" t="s">
        <v>32</v>
      </c>
      <c r="C71" s="55" t="s">
        <v>51</v>
      </c>
      <c r="D71" s="68" t="s">
        <v>69</v>
      </c>
      <c r="E71" s="97" t="s">
        <v>70</v>
      </c>
      <c r="F71" s="55" t="s">
        <v>71</v>
      </c>
      <c r="G71" s="66">
        <v>2117.2900000000004</v>
      </c>
      <c r="H71" s="67">
        <v>2426</v>
      </c>
      <c r="I71" s="66">
        <v>2750</v>
      </c>
      <c r="J71" s="67">
        <v>0</v>
      </c>
      <c r="K71" s="66">
        <v>2750</v>
      </c>
      <c r="L71" s="67">
        <v>0</v>
      </c>
      <c r="M71" s="66">
        <v>2750</v>
      </c>
    </row>
    <row r="72" spans="1:13" x14ac:dyDescent="0.2">
      <c r="A72" s="64" t="s">
        <v>6</v>
      </c>
      <c r="B72" s="60" t="s">
        <v>32</v>
      </c>
      <c r="C72" s="61" t="s">
        <v>51</v>
      </c>
      <c r="D72" s="72" t="s">
        <v>72</v>
      </c>
      <c r="E72" s="96" t="s">
        <v>73</v>
      </c>
      <c r="F72" s="61" t="s">
        <v>74</v>
      </c>
      <c r="G72" s="62">
        <v>1445.7899999999997</v>
      </c>
      <c r="H72" s="63">
        <v>848</v>
      </c>
      <c r="I72" s="62">
        <v>0</v>
      </c>
      <c r="J72" s="63">
        <v>848</v>
      </c>
      <c r="K72" s="62">
        <v>848</v>
      </c>
      <c r="L72" s="63">
        <v>0</v>
      </c>
      <c r="M72" s="62">
        <v>848</v>
      </c>
    </row>
    <row r="73" spans="1:13" x14ac:dyDescent="0.2">
      <c r="A73" s="64" t="s">
        <v>6</v>
      </c>
      <c r="B73" s="65" t="s">
        <v>32</v>
      </c>
      <c r="C73" s="55" t="s">
        <v>51</v>
      </c>
      <c r="D73" s="68" t="s">
        <v>83</v>
      </c>
      <c r="E73" s="97" t="s">
        <v>84</v>
      </c>
      <c r="F73" s="55" t="s">
        <v>85</v>
      </c>
      <c r="G73" s="66">
        <v>663.39999999999986</v>
      </c>
      <c r="H73" s="67">
        <v>424</v>
      </c>
      <c r="I73" s="66">
        <v>0</v>
      </c>
      <c r="J73" s="67">
        <v>350</v>
      </c>
      <c r="K73" s="66">
        <v>350</v>
      </c>
      <c r="L73" s="67">
        <v>0</v>
      </c>
      <c r="M73" s="66">
        <v>350</v>
      </c>
    </row>
    <row r="74" spans="1:13" x14ac:dyDescent="0.2">
      <c r="A74" s="64" t="s">
        <v>6</v>
      </c>
      <c r="B74" s="60" t="s">
        <v>32</v>
      </c>
      <c r="C74" s="61" t="s">
        <v>51</v>
      </c>
      <c r="D74" s="72" t="s">
        <v>86</v>
      </c>
      <c r="E74" s="96" t="s">
        <v>87</v>
      </c>
      <c r="F74" s="61" t="s">
        <v>88</v>
      </c>
      <c r="G74" s="62">
        <v>422.16999999999996</v>
      </c>
      <c r="H74" s="63">
        <v>257</v>
      </c>
      <c r="I74" s="62">
        <v>0</v>
      </c>
      <c r="J74" s="63">
        <v>212</v>
      </c>
      <c r="K74" s="62">
        <v>212</v>
      </c>
      <c r="L74" s="63">
        <v>0</v>
      </c>
      <c r="M74" s="62">
        <v>212</v>
      </c>
    </row>
    <row r="75" spans="1:13" x14ac:dyDescent="0.2">
      <c r="A75" s="64" t="s">
        <v>6</v>
      </c>
      <c r="B75" s="65" t="s">
        <v>32</v>
      </c>
      <c r="C75" s="55" t="s">
        <v>51</v>
      </c>
      <c r="D75" s="65" t="s">
        <v>89</v>
      </c>
      <c r="E75" s="97" t="s">
        <v>90</v>
      </c>
      <c r="F75" s="55" t="s">
        <v>91</v>
      </c>
      <c r="G75" s="66">
        <v>0</v>
      </c>
      <c r="H75" s="67">
        <v>194632</v>
      </c>
      <c r="I75" s="66">
        <v>0</v>
      </c>
      <c r="J75" s="67">
        <v>194632</v>
      </c>
      <c r="K75" s="66">
        <v>194632</v>
      </c>
      <c r="L75" s="67">
        <v>0</v>
      </c>
      <c r="M75" s="66">
        <v>194632</v>
      </c>
    </row>
    <row r="76" spans="1:13" x14ac:dyDescent="0.2">
      <c r="A76" s="64" t="s">
        <v>6</v>
      </c>
      <c r="B76" s="60" t="s">
        <v>32</v>
      </c>
      <c r="C76" s="61" t="s">
        <v>51</v>
      </c>
      <c r="D76" s="60" t="s">
        <v>89</v>
      </c>
      <c r="E76" s="96" t="s">
        <v>94</v>
      </c>
      <c r="F76" s="61" t="s">
        <v>95</v>
      </c>
      <c r="G76" s="62">
        <v>283288.67</v>
      </c>
      <c r="H76" s="63">
        <v>88598</v>
      </c>
      <c r="I76" s="62">
        <v>95243</v>
      </c>
      <c r="J76" s="63">
        <v>0</v>
      </c>
      <c r="K76" s="62">
        <v>95243</v>
      </c>
      <c r="L76" s="63">
        <v>0</v>
      </c>
      <c r="M76" s="62">
        <v>95243</v>
      </c>
    </row>
    <row r="77" spans="1:13" x14ac:dyDescent="0.2">
      <c r="A77" s="64" t="s">
        <v>6</v>
      </c>
      <c r="B77" s="65" t="s">
        <v>32</v>
      </c>
      <c r="C77" s="55" t="s">
        <v>51</v>
      </c>
      <c r="D77" s="68" t="s">
        <v>89</v>
      </c>
      <c r="E77" s="97" t="s">
        <v>96</v>
      </c>
      <c r="F77" s="55" t="s">
        <v>97</v>
      </c>
      <c r="G77" s="66">
        <v>0</v>
      </c>
      <c r="H77" s="67">
        <v>15509</v>
      </c>
      <c r="I77" s="66">
        <v>0</v>
      </c>
      <c r="J77" s="67">
        <v>15509</v>
      </c>
      <c r="K77" s="66">
        <v>15509</v>
      </c>
      <c r="L77" s="67">
        <v>0</v>
      </c>
      <c r="M77" s="66">
        <v>15509</v>
      </c>
    </row>
    <row r="78" spans="1:13" x14ac:dyDescent="0.2">
      <c r="A78" s="64" t="s">
        <v>6</v>
      </c>
      <c r="B78" s="60" t="s">
        <v>32</v>
      </c>
      <c r="C78" s="61" t="s">
        <v>51</v>
      </c>
      <c r="D78" s="60" t="s">
        <v>98</v>
      </c>
      <c r="E78" s="96" t="s">
        <v>99</v>
      </c>
      <c r="F78" s="61" t="s">
        <v>100</v>
      </c>
      <c r="G78" s="62">
        <v>0</v>
      </c>
      <c r="H78" s="63">
        <v>4718</v>
      </c>
      <c r="I78" s="62">
        <v>0</v>
      </c>
      <c r="J78" s="63">
        <v>4718</v>
      </c>
      <c r="K78" s="62">
        <v>4718</v>
      </c>
      <c r="L78" s="63">
        <v>0</v>
      </c>
      <c r="M78" s="62">
        <v>4718</v>
      </c>
    </row>
    <row r="79" spans="1:13" x14ac:dyDescent="0.2">
      <c r="A79" s="64" t="s">
        <v>6</v>
      </c>
      <c r="B79" s="65" t="s">
        <v>32</v>
      </c>
      <c r="C79" s="55" t="s">
        <v>51</v>
      </c>
      <c r="D79" s="65" t="s">
        <v>98</v>
      </c>
      <c r="E79" s="97" t="s">
        <v>103</v>
      </c>
      <c r="F79" s="55" t="s">
        <v>104</v>
      </c>
      <c r="G79" s="66">
        <v>8735.2999999999993</v>
      </c>
      <c r="H79" s="67">
        <v>2260</v>
      </c>
      <c r="I79" s="66">
        <v>2309</v>
      </c>
      <c r="J79" s="67">
        <v>0</v>
      </c>
      <c r="K79" s="66">
        <v>2309</v>
      </c>
      <c r="L79" s="67">
        <v>0</v>
      </c>
      <c r="M79" s="66">
        <v>2309</v>
      </c>
    </row>
    <row r="80" spans="1:13" x14ac:dyDescent="0.2">
      <c r="A80" s="64" t="s">
        <v>6</v>
      </c>
      <c r="B80" s="60" t="s">
        <v>32</v>
      </c>
      <c r="C80" s="61" t="s">
        <v>51</v>
      </c>
      <c r="D80" s="72" t="s">
        <v>98</v>
      </c>
      <c r="E80" s="96" t="s">
        <v>105</v>
      </c>
      <c r="F80" s="61" t="s">
        <v>106</v>
      </c>
      <c r="G80" s="62">
        <v>0</v>
      </c>
      <c r="H80" s="63">
        <v>376</v>
      </c>
      <c r="I80" s="62">
        <v>0</v>
      </c>
      <c r="J80" s="63">
        <v>376</v>
      </c>
      <c r="K80" s="62">
        <v>376</v>
      </c>
      <c r="L80" s="63">
        <v>0</v>
      </c>
      <c r="M80" s="62">
        <v>376</v>
      </c>
    </row>
    <row r="81" spans="1:13" x14ac:dyDescent="0.2">
      <c r="A81" s="64" t="s">
        <v>6</v>
      </c>
      <c r="B81" s="65" t="s">
        <v>32</v>
      </c>
      <c r="C81" s="55" t="s">
        <v>51</v>
      </c>
      <c r="D81" s="68" t="s">
        <v>107</v>
      </c>
      <c r="E81" s="97" t="s">
        <v>108</v>
      </c>
      <c r="F81" s="55" t="s">
        <v>109</v>
      </c>
      <c r="G81" s="66">
        <v>0</v>
      </c>
      <c r="H81" s="67">
        <v>205</v>
      </c>
      <c r="I81" s="66">
        <v>0</v>
      </c>
      <c r="J81" s="67">
        <v>0</v>
      </c>
      <c r="K81" s="66">
        <v>0</v>
      </c>
      <c r="L81" s="67">
        <v>0</v>
      </c>
      <c r="M81" s="66">
        <v>0</v>
      </c>
    </row>
    <row r="82" spans="1:13" x14ac:dyDescent="0.2">
      <c r="A82" s="64" t="s">
        <v>6</v>
      </c>
      <c r="B82" s="60" t="s">
        <v>32</v>
      </c>
      <c r="C82" s="61" t="s">
        <v>110</v>
      </c>
      <c r="D82" s="61"/>
      <c r="E82" s="96"/>
      <c r="F82" s="61"/>
      <c r="G82" s="62">
        <v>1164012.8500000008</v>
      </c>
      <c r="H82" s="63">
        <v>1222588</v>
      </c>
      <c r="I82" s="62">
        <v>388916</v>
      </c>
      <c r="J82" s="63">
        <v>853436</v>
      </c>
      <c r="K82" s="62">
        <v>1242352</v>
      </c>
      <c r="L82" s="63">
        <v>0</v>
      </c>
      <c r="M82" s="62">
        <v>1242352</v>
      </c>
    </row>
    <row r="83" spans="1:13" x14ac:dyDescent="0.2">
      <c r="A83" s="64" t="s">
        <v>6</v>
      </c>
      <c r="B83" s="65" t="s">
        <v>32</v>
      </c>
      <c r="C83" s="55" t="s">
        <v>111</v>
      </c>
      <c r="D83" s="65" t="s">
        <v>112</v>
      </c>
      <c r="E83" s="97" t="s">
        <v>113</v>
      </c>
      <c r="F83" s="55" t="s">
        <v>114</v>
      </c>
      <c r="G83" s="66">
        <v>1117.69</v>
      </c>
      <c r="H83" s="67">
        <v>590</v>
      </c>
      <c r="I83" s="66">
        <v>940</v>
      </c>
      <c r="J83" s="67">
        <v>0</v>
      </c>
      <c r="K83" s="66">
        <v>940</v>
      </c>
      <c r="L83" s="67">
        <v>0</v>
      </c>
      <c r="M83" s="66">
        <v>940</v>
      </c>
    </row>
    <row r="84" spans="1:13" x14ac:dyDescent="0.2">
      <c r="A84" s="64" t="s">
        <v>6</v>
      </c>
      <c r="B84" s="60" t="s">
        <v>32</v>
      </c>
      <c r="C84" s="61" t="s">
        <v>111</v>
      </c>
      <c r="D84" s="60" t="s">
        <v>112</v>
      </c>
      <c r="E84" s="96" t="s">
        <v>115</v>
      </c>
      <c r="F84" s="61" t="s">
        <v>116</v>
      </c>
      <c r="G84" s="62">
        <v>1525.3000000000002</v>
      </c>
      <c r="H84" s="63">
        <v>964</v>
      </c>
      <c r="I84" s="62">
        <v>964</v>
      </c>
      <c r="J84" s="63">
        <v>0</v>
      </c>
      <c r="K84" s="62">
        <v>964</v>
      </c>
      <c r="L84" s="63">
        <v>0</v>
      </c>
      <c r="M84" s="62">
        <v>964</v>
      </c>
    </row>
    <row r="85" spans="1:13" x14ac:dyDescent="0.2">
      <c r="A85" s="64" t="s">
        <v>6</v>
      </c>
      <c r="B85" s="65" t="s">
        <v>32</v>
      </c>
      <c r="C85" s="55" t="s">
        <v>111</v>
      </c>
      <c r="D85" s="65" t="s">
        <v>112</v>
      </c>
      <c r="E85" s="97" t="s">
        <v>117</v>
      </c>
      <c r="F85" s="55" t="s">
        <v>118</v>
      </c>
      <c r="G85" s="66">
        <v>391.19</v>
      </c>
      <c r="H85" s="67">
        <v>564</v>
      </c>
      <c r="I85" s="66">
        <v>564</v>
      </c>
      <c r="J85" s="67">
        <v>0</v>
      </c>
      <c r="K85" s="66">
        <v>564</v>
      </c>
      <c r="L85" s="67">
        <v>0</v>
      </c>
      <c r="M85" s="66">
        <v>564</v>
      </c>
    </row>
    <row r="86" spans="1:13" x14ac:dyDescent="0.2">
      <c r="A86" s="64" t="s">
        <v>6</v>
      </c>
      <c r="B86" s="60" t="s">
        <v>32</v>
      </c>
      <c r="C86" s="61" t="s">
        <v>111</v>
      </c>
      <c r="D86" s="60" t="s">
        <v>112</v>
      </c>
      <c r="E86" s="96" t="s">
        <v>119</v>
      </c>
      <c r="F86" s="61" t="s">
        <v>120</v>
      </c>
      <c r="G86" s="62">
        <v>1797.1899999999998</v>
      </c>
      <c r="H86" s="63">
        <v>2044</v>
      </c>
      <c r="I86" s="62">
        <v>1844</v>
      </c>
      <c r="J86" s="63">
        <v>0</v>
      </c>
      <c r="K86" s="62">
        <v>1844</v>
      </c>
      <c r="L86" s="63">
        <v>0</v>
      </c>
      <c r="M86" s="62">
        <v>1844</v>
      </c>
    </row>
    <row r="87" spans="1:13" x14ac:dyDescent="0.2">
      <c r="A87" s="64" t="s">
        <v>6</v>
      </c>
      <c r="B87" s="65" t="s">
        <v>32</v>
      </c>
      <c r="C87" s="55" t="s">
        <v>111</v>
      </c>
      <c r="D87" s="65" t="s">
        <v>112</v>
      </c>
      <c r="E87" s="97" t="s">
        <v>121</v>
      </c>
      <c r="F87" s="55" t="s">
        <v>122</v>
      </c>
      <c r="G87" s="66">
        <v>271.33</v>
      </c>
      <c r="H87" s="67">
        <v>235</v>
      </c>
      <c r="I87" s="66">
        <v>235</v>
      </c>
      <c r="J87" s="67">
        <v>0</v>
      </c>
      <c r="K87" s="66">
        <v>235</v>
      </c>
      <c r="L87" s="67">
        <v>0</v>
      </c>
      <c r="M87" s="66">
        <v>235</v>
      </c>
    </row>
    <row r="88" spans="1:13" x14ac:dyDescent="0.2">
      <c r="A88" s="64" t="s">
        <v>6</v>
      </c>
      <c r="B88" s="60" t="s">
        <v>32</v>
      </c>
      <c r="C88" s="61" t="s">
        <v>111</v>
      </c>
      <c r="D88" s="60" t="s">
        <v>112</v>
      </c>
      <c r="E88" s="96" t="s">
        <v>123</v>
      </c>
      <c r="F88" s="61" t="s">
        <v>124</v>
      </c>
      <c r="G88" s="62">
        <v>856.05</v>
      </c>
      <c r="H88" s="63">
        <v>664</v>
      </c>
      <c r="I88" s="62">
        <v>764</v>
      </c>
      <c r="J88" s="63">
        <v>0</v>
      </c>
      <c r="K88" s="62">
        <v>764</v>
      </c>
      <c r="L88" s="63">
        <v>0</v>
      </c>
      <c r="M88" s="62">
        <v>764</v>
      </c>
    </row>
    <row r="89" spans="1:13" x14ac:dyDescent="0.2">
      <c r="A89" s="64" t="s">
        <v>6</v>
      </c>
      <c r="B89" s="65" t="s">
        <v>32</v>
      </c>
      <c r="C89" s="55" t="s">
        <v>111</v>
      </c>
      <c r="D89" s="65" t="s">
        <v>112</v>
      </c>
      <c r="E89" s="97" t="s">
        <v>125</v>
      </c>
      <c r="F89" s="55" t="s">
        <v>126</v>
      </c>
      <c r="G89" s="66">
        <v>0</v>
      </c>
      <c r="H89" s="67">
        <v>591</v>
      </c>
      <c r="I89" s="66">
        <v>341</v>
      </c>
      <c r="J89" s="67">
        <v>0</v>
      </c>
      <c r="K89" s="66">
        <v>341</v>
      </c>
      <c r="L89" s="67">
        <v>0</v>
      </c>
      <c r="M89" s="66">
        <v>341</v>
      </c>
    </row>
    <row r="90" spans="1:13" x14ac:dyDescent="0.2">
      <c r="A90" s="64" t="s">
        <v>6</v>
      </c>
      <c r="B90" s="60" t="s">
        <v>32</v>
      </c>
      <c r="C90" s="61" t="s">
        <v>111</v>
      </c>
      <c r="D90" s="60" t="s">
        <v>112</v>
      </c>
      <c r="E90" s="96" t="s">
        <v>127</v>
      </c>
      <c r="F90" s="61" t="s">
        <v>128</v>
      </c>
      <c r="G90" s="62">
        <v>481.03000000000003</v>
      </c>
      <c r="H90" s="63">
        <v>552</v>
      </c>
      <c r="I90" s="62">
        <v>552</v>
      </c>
      <c r="J90" s="63">
        <v>0</v>
      </c>
      <c r="K90" s="62">
        <v>552</v>
      </c>
      <c r="L90" s="63">
        <v>0</v>
      </c>
      <c r="M90" s="62">
        <v>552</v>
      </c>
    </row>
    <row r="91" spans="1:13" x14ac:dyDescent="0.2">
      <c r="A91" s="64" t="s">
        <v>6</v>
      </c>
      <c r="B91" s="65" t="s">
        <v>32</v>
      </c>
      <c r="C91" s="55" t="s">
        <v>111</v>
      </c>
      <c r="D91" s="68" t="s">
        <v>112</v>
      </c>
      <c r="E91" s="97" t="s">
        <v>129</v>
      </c>
      <c r="F91" s="55" t="s">
        <v>130</v>
      </c>
      <c r="G91" s="66">
        <v>176</v>
      </c>
      <c r="H91" s="67">
        <v>188</v>
      </c>
      <c r="I91" s="66">
        <v>188</v>
      </c>
      <c r="J91" s="67">
        <v>0</v>
      </c>
      <c r="K91" s="66">
        <v>188</v>
      </c>
      <c r="L91" s="67">
        <v>0</v>
      </c>
      <c r="M91" s="66">
        <v>188</v>
      </c>
    </row>
    <row r="92" spans="1:13" x14ac:dyDescent="0.2">
      <c r="A92" s="64" t="s">
        <v>6</v>
      </c>
      <c r="B92" s="60" t="s">
        <v>32</v>
      </c>
      <c r="C92" s="61" t="s">
        <v>111</v>
      </c>
      <c r="D92" s="72" t="s">
        <v>131</v>
      </c>
      <c r="E92" s="96" t="s">
        <v>134</v>
      </c>
      <c r="F92" s="61" t="s">
        <v>135</v>
      </c>
      <c r="G92" s="62">
        <v>256</v>
      </c>
      <c r="H92" s="63">
        <v>376</v>
      </c>
      <c r="I92" s="62">
        <v>376</v>
      </c>
      <c r="J92" s="63">
        <v>0</v>
      </c>
      <c r="K92" s="62">
        <v>376</v>
      </c>
      <c r="L92" s="63">
        <v>0</v>
      </c>
      <c r="M92" s="62">
        <v>376</v>
      </c>
    </row>
    <row r="93" spans="1:13" x14ac:dyDescent="0.2">
      <c r="A93" s="64" t="s">
        <v>6</v>
      </c>
      <c r="B93" s="65" t="s">
        <v>32</v>
      </c>
      <c r="C93" s="55" t="s">
        <v>111</v>
      </c>
      <c r="D93" s="68" t="s">
        <v>136</v>
      </c>
      <c r="E93" s="97" t="s">
        <v>137</v>
      </c>
      <c r="F93" s="55" t="s">
        <v>138</v>
      </c>
      <c r="G93" s="66">
        <v>291.77999999999997</v>
      </c>
      <c r="H93" s="67">
        <v>1443</v>
      </c>
      <c r="I93" s="66">
        <v>1443</v>
      </c>
      <c r="J93" s="67">
        <v>0</v>
      </c>
      <c r="K93" s="66">
        <v>1443</v>
      </c>
      <c r="L93" s="67">
        <v>0</v>
      </c>
      <c r="M93" s="66">
        <v>1443</v>
      </c>
    </row>
    <row r="94" spans="1:13" x14ac:dyDescent="0.2">
      <c r="A94" s="64" t="s">
        <v>6</v>
      </c>
      <c r="B94" s="60" t="s">
        <v>32</v>
      </c>
      <c r="C94" s="61" t="s">
        <v>111</v>
      </c>
      <c r="D94" s="72" t="s">
        <v>141</v>
      </c>
      <c r="E94" s="96" t="s">
        <v>142</v>
      </c>
      <c r="F94" s="61" t="s">
        <v>143</v>
      </c>
      <c r="G94" s="62">
        <v>6021.0500000000011</v>
      </c>
      <c r="H94" s="63">
        <v>8225</v>
      </c>
      <c r="I94" s="62">
        <v>0</v>
      </c>
      <c r="J94" s="63">
        <v>8225</v>
      </c>
      <c r="K94" s="62">
        <v>8225</v>
      </c>
      <c r="L94" s="63">
        <v>0</v>
      </c>
      <c r="M94" s="62">
        <v>8225</v>
      </c>
    </row>
    <row r="95" spans="1:13" x14ac:dyDescent="0.2">
      <c r="A95" s="64" t="s">
        <v>6</v>
      </c>
      <c r="B95" s="65" t="s">
        <v>32</v>
      </c>
      <c r="C95" s="55" t="s">
        <v>111</v>
      </c>
      <c r="D95" s="65" t="s">
        <v>144</v>
      </c>
      <c r="E95" s="97" t="s">
        <v>145</v>
      </c>
      <c r="F95" s="55" t="s">
        <v>146</v>
      </c>
      <c r="G95" s="66">
        <v>0</v>
      </c>
      <c r="H95" s="67">
        <v>2938</v>
      </c>
      <c r="I95" s="66">
        <v>2938</v>
      </c>
      <c r="J95" s="67">
        <v>0</v>
      </c>
      <c r="K95" s="66">
        <v>2938</v>
      </c>
      <c r="L95" s="67">
        <v>1000</v>
      </c>
      <c r="M95" s="66">
        <v>1938</v>
      </c>
    </row>
    <row r="96" spans="1:13" x14ac:dyDescent="0.2">
      <c r="A96" s="64" t="s">
        <v>6</v>
      </c>
      <c r="B96" s="60" t="s">
        <v>32</v>
      </c>
      <c r="C96" s="61" t="s">
        <v>111</v>
      </c>
      <c r="D96" s="60" t="s">
        <v>144</v>
      </c>
      <c r="E96" s="96" t="s">
        <v>147</v>
      </c>
      <c r="F96" s="61" t="s">
        <v>149</v>
      </c>
      <c r="G96" s="62">
        <v>66006.549999999974</v>
      </c>
      <c r="H96" s="63">
        <v>71196</v>
      </c>
      <c r="I96" s="62">
        <v>47613</v>
      </c>
      <c r="J96" s="63">
        <v>0</v>
      </c>
      <c r="K96" s="62">
        <v>47613</v>
      </c>
      <c r="L96" s="63">
        <v>0</v>
      </c>
      <c r="M96" s="62">
        <v>47613</v>
      </c>
    </row>
    <row r="97" spans="1:13" x14ac:dyDescent="0.2">
      <c r="A97" s="64" t="s">
        <v>6</v>
      </c>
      <c r="B97" s="65" t="s">
        <v>32</v>
      </c>
      <c r="C97" s="55" t="s">
        <v>111</v>
      </c>
      <c r="D97" s="65" t="s">
        <v>144</v>
      </c>
      <c r="E97" s="97" t="s">
        <v>151</v>
      </c>
      <c r="F97" s="55" t="s">
        <v>153</v>
      </c>
      <c r="G97" s="66">
        <v>61355.220000000016</v>
      </c>
      <c r="H97" s="67">
        <v>59076</v>
      </c>
      <c r="I97" s="66">
        <v>59076</v>
      </c>
      <c r="J97" s="67">
        <v>0</v>
      </c>
      <c r="K97" s="66">
        <v>59076</v>
      </c>
      <c r="L97" s="67">
        <v>0</v>
      </c>
      <c r="M97" s="66">
        <v>59076</v>
      </c>
    </row>
    <row r="98" spans="1:13" x14ac:dyDescent="0.2">
      <c r="A98" s="64" t="s">
        <v>6</v>
      </c>
      <c r="B98" s="60" t="s">
        <v>32</v>
      </c>
      <c r="C98" s="61" t="s">
        <v>111</v>
      </c>
      <c r="D98" s="60" t="s">
        <v>144</v>
      </c>
      <c r="E98" s="96" t="s">
        <v>155</v>
      </c>
      <c r="F98" s="61" t="s">
        <v>157</v>
      </c>
      <c r="G98" s="62">
        <v>11972.920000000002</v>
      </c>
      <c r="H98" s="63">
        <v>13292</v>
      </c>
      <c r="I98" s="62">
        <v>13292</v>
      </c>
      <c r="J98" s="63">
        <v>0</v>
      </c>
      <c r="K98" s="62">
        <v>13292</v>
      </c>
      <c r="L98" s="63">
        <v>0</v>
      </c>
      <c r="M98" s="62">
        <v>13292</v>
      </c>
    </row>
    <row r="99" spans="1:13" x14ac:dyDescent="0.2">
      <c r="A99" s="64" t="s">
        <v>6</v>
      </c>
      <c r="B99" s="65" t="s">
        <v>32</v>
      </c>
      <c r="C99" s="55" t="s">
        <v>111</v>
      </c>
      <c r="D99" s="65" t="s">
        <v>144</v>
      </c>
      <c r="E99" s="97" t="s">
        <v>158</v>
      </c>
      <c r="F99" s="55" t="s">
        <v>162</v>
      </c>
      <c r="G99" s="66">
        <v>19030.21</v>
      </c>
      <c r="H99" s="67">
        <v>21407</v>
      </c>
      <c r="I99" s="66">
        <v>21407</v>
      </c>
      <c r="J99" s="67">
        <v>0</v>
      </c>
      <c r="K99" s="66">
        <v>21407</v>
      </c>
      <c r="L99" s="67">
        <v>0</v>
      </c>
      <c r="M99" s="66">
        <v>21407</v>
      </c>
    </row>
    <row r="100" spans="1:13" x14ac:dyDescent="0.2">
      <c r="A100" s="64" t="s">
        <v>6</v>
      </c>
      <c r="B100" s="60" t="s">
        <v>32</v>
      </c>
      <c r="C100" s="61" t="s">
        <v>111</v>
      </c>
      <c r="D100" s="60" t="s">
        <v>144</v>
      </c>
      <c r="E100" s="96" t="s">
        <v>163</v>
      </c>
      <c r="F100" s="61" t="s">
        <v>165</v>
      </c>
      <c r="G100" s="62">
        <v>7233.3300000000017</v>
      </c>
      <c r="H100" s="63">
        <v>6495</v>
      </c>
      <c r="I100" s="62">
        <v>6495</v>
      </c>
      <c r="J100" s="63">
        <v>0</v>
      </c>
      <c r="K100" s="62">
        <v>6495</v>
      </c>
      <c r="L100" s="63">
        <v>0</v>
      </c>
      <c r="M100" s="62">
        <v>6495</v>
      </c>
    </row>
    <row r="101" spans="1:13" x14ac:dyDescent="0.2">
      <c r="A101" s="64" t="s">
        <v>6</v>
      </c>
      <c r="B101" s="65" t="s">
        <v>32</v>
      </c>
      <c r="C101" s="55" t="s">
        <v>111</v>
      </c>
      <c r="D101" s="65" t="s">
        <v>144</v>
      </c>
      <c r="E101" s="97" t="s">
        <v>166</v>
      </c>
      <c r="F101" s="55" t="s">
        <v>167</v>
      </c>
      <c r="G101" s="66">
        <v>19637.359999999993</v>
      </c>
      <c r="H101" s="67">
        <v>7567</v>
      </c>
      <c r="I101" s="66">
        <v>7567</v>
      </c>
      <c r="J101" s="67">
        <v>0</v>
      </c>
      <c r="K101" s="66">
        <v>7567</v>
      </c>
      <c r="L101" s="67">
        <v>0</v>
      </c>
      <c r="M101" s="66">
        <v>7567</v>
      </c>
    </row>
    <row r="102" spans="1:13" x14ac:dyDescent="0.2">
      <c r="A102" s="64" t="s">
        <v>6</v>
      </c>
      <c r="B102" s="60" t="s">
        <v>32</v>
      </c>
      <c r="C102" s="61" t="s">
        <v>111</v>
      </c>
      <c r="D102" s="60" t="s">
        <v>144</v>
      </c>
      <c r="E102" s="96" t="s">
        <v>168</v>
      </c>
      <c r="F102" s="61" t="s">
        <v>169</v>
      </c>
      <c r="G102" s="62">
        <v>996.16000000000008</v>
      </c>
      <c r="H102" s="63">
        <v>1026</v>
      </c>
      <c r="I102" s="62">
        <v>1026</v>
      </c>
      <c r="J102" s="63">
        <v>0</v>
      </c>
      <c r="K102" s="62">
        <v>1026</v>
      </c>
      <c r="L102" s="63">
        <v>0</v>
      </c>
      <c r="M102" s="62">
        <v>1026</v>
      </c>
    </row>
    <row r="103" spans="1:13" x14ac:dyDescent="0.2">
      <c r="A103" s="64" t="s">
        <v>6</v>
      </c>
      <c r="B103" s="65" t="s">
        <v>32</v>
      </c>
      <c r="C103" s="55" t="s">
        <v>111</v>
      </c>
      <c r="D103" s="68" t="s">
        <v>144</v>
      </c>
      <c r="E103" s="97" t="s">
        <v>174</v>
      </c>
      <c r="F103" s="55" t="s">
        <v>175</v>
      </c>
      <c r="G103" s="66">
        <v>42975.12</v>
      </c>
      <c r="H103" s="67">
        <v>42975</v>
      </c>
      <c r="I103" s="66">
        <v>72975</v>
      </c>
      <c r="J103" s="67">
        <v>0</v>
      </c>
      <c r="K103" s="66">
        <v>72975</v>
      </c>
      <c r="L103" s="67">
        <v>0</v>
      </c>
      <c r="M103" s="66">
        <v>72975</v>
      </c>
    </row>
    <row r="104" spans="1:13" x14ac:dyDescent="0.2">
      <c r="A104" s="64" t="s">
        <v>6</v>
      </c>
      <c r="B104" s="60" t="s">
        <v>32</v>
      </c>
      <c r="C104" s="61" t="s">
        <v>111</v>
      </c>
      <c r="D104" s="72" t="s">
        <v>188</v>
      </c>
      <c r="E104" s="96" t="s">
        <v>200</v>
      </c>
      <c r="F104" s="61" t="s">
        <v>201</v>
      </c>
      <c r="G104" s="62">
        <v>1370.6</v>
      </c>
      <c r="H104" s="63">
        <v>1448</v>
      </c>
      <c r="I104" s="62">
        <v>1448</v>
      </c>
      <c r="J104" s="63">
        <v>0</v>
      </c>
      <c r="K104" s="62">
        <v>1448</v>
      </c>
      <c r="L104" s="63">
        <v>0</v>
      </c>
      <c r="M104" s="62">
        <v>1448</v>
      </c>
    </row>
    <row r="105" spans="1:13" x14ac:dyDescent="0.2">
      <c r="A105" s="64" t="s">
        <v>6</v>
      </c>
      <c r="B105" s="65" t="s">
        <v>32</v>
      </c>
      <c r="C105" s="55" t="s">
        <v>111</v>
      </c>
      <c r="D105" s="65" t="s">
        <v>206</v>
      </c>
      <c r="E105" s="97" t="s">
        <v>207</v>
      </c>
      <c r="F105" s="55" t="s">
        <v>208</v>
      </c>
      <c r="G105" s="66">
        <v>7348.74</v>
      </c>
      <c r="H105" s="67">
        <v>3942</v>
      </c>
      <c r="I105" s="66">
        <v>3942</v>
      </c>
      <c r="J105" s="67">
        <v>0</v>
      </c>
      <c r="K105" s="66">
        <v>3942</v>
      </c>
      <c r="L105" s="67">
        <v>0</v>
      </c>
      <c r="M105" s="66">
        <v>3942</v>
      </c>
    </row>
    <row r="106" spans="1:13" x14ac:dyDescent="0.2">
      <c r="A106" s="64" t="s">
        <v>6</v>
      </c>
      <c r="B106" s="60" t="s">
        <v>32</v>
      </c>
      <c r="C106" s="61" t="s">
        <v>111</v>
      </c>
      <c r="D106" s="60" t="s">
        <v>206</v>
      </c>
      <c r="E106" s="96" t="s">
        <v>209</v>
      </c>
      <c r="F106" s="61" t="s">
        <v>210</v>
      </c>
      <c r="G106" s="62">
        <v>107.2</v>
      </c>
      <c r="H106" s="63">
        <v>570</v>
      </c>
      <c r="I106" s="62">
        <v>650</v>
      </c>
      <c r="J106" s="63">
        <v>0</v>
      </c>
      <c r="K106" s="62">
        <v>650</v>
      </c>
      <c r="L106" s="63">
        <v>0</v>
      </c>
      <c r="M106" s="62">
        <v>650</v>
      </c>
    </row>
    <row r="107" spans="1:13" x14ac:dyDescent="0.2">
      <c r="A107" s="64" t="s">
        <v>6</v>
      </c>
      <c r="B107" s="65" t="s">
        <v>32</v>
      </c>
      <c r="C107" s="55" t="s">
        <v>111</v>
      </c>
      <c r="D107" s="65" t="s">
        <v>206</v>
      </c>
      <c r="E107" s="97" t="s">
        <v>211</v>
      </c>
      <c r="F107" s="55" t="s">
        <v>212</v>
      </c>
      <c r="G107" s="66">
        <v>144</v>
      </c>
      <c r="H107" s="67">
        <v>150</v>
      </c>
      <c r="I107" s="66">
        <v>150</v>
      </c>
      <c r="J107" s="67">
        <v>0</v>
      </c>
      <c r="K107" s="66">
        <v>150</v>
      </c>
      <c r="L107" s="67">
        <v>0</v>
      </c>
      <c r="M107" s="66">
        <v>150</v>
      </c>
    </row>
    <row r="108" spans="1:13" x14ac:dyDescent="0.2">
      <c r="A108" s="64" t="s">
        <v>6</v>
      </c>
      <c r="B108" s="60" t="s">
        <v>32</v>
      </c>
      <c r="C108" s="61" t="s">
        <v>111</v>
      </c>
      <c r="D108" s="60" t="s">
        <v>206</v>
      </c>
      <c r="E108" s="96" t="s">
        <v>213</v>
      </c>
      <c r="F108" s="61" t="s">
        <v>214</v>
      </c>
      <c r="G108" s="62">
        <v>2197.1999999999998</v>
      </c>
      <c r="H108" s="63">
        <v>2100</v>
      </c>
      <c r="I108" s="62">
        <v>2100</v>
      </c>
      <c r="J108" s="63">
        <v>0</v>
      </c>
      <c r="K108" s="62">
        <v>2100</v>
      </c>
      <c r="L108" s="63">
        <v>0</v>
      </c>
      <c r="M108" s="62">
        <v>2100</v>
      </c>
    </row>
    <row r="109" spans="1:13" x14ac:dyDescent="0.2">
      <c r="A109" s="64" t="s">
        <v>6</v>
      </c>
      <c r="B109" s="65" t="s">
        <v>32</v>
      </c>
      <c r="C109" s="55" t="s">
        <v>111</v>
      </c>
      <c r="D109" s="65" t="s">
        <v>206</v>
      </c>
      <c r="E109" s="97" t="s">
        <v>215</v>
      </c>
      <c r="F109" s="55" t="s">
        <v>216</v>
      </c>
      <c r="G109" s="66">
        <v>584.25</v>
      </c>
      <c r="H109" s="67">
        <v>580</v>
      </c>
      <c r="I109" s="66">
        <v>500</v>
      </c>
      <c r="J109" s="67">
        <v>0</v>
      </c>
      <c r="K109" s="66">
        <v>500</v>
      </c>
      <c r="L109" s="67">
        <v>0</v>
      </c>
      <c r="M109" s="66">
        <v>500</v>
      </c>
    </row>
    <row r="110" spans="1:13" x14ac:dyDescent="0.2">
      <c r="A110" s="64" t="s">
        <v>6</v>
      </c>
      <c r="B110" s="60" t="s">
        <v>32</v>
      </c>
      <c r="C110" s="61" t="s">
        <v>111</v>
      </c>
      <c r="D110" s="72" t="s">
        <v>206</v>
      </c>
      <c r="E110" s="96" t="s">
        <v>217</v>
      </c>
      <c r="F110" s="61" t="s">
        <v>218</v>
      </c>
      <c r="G110" s="62">
        <v>12.9</v>
      </c>
      <c r="H110" s="63">
        <v>94</v>
      </c>
      <c r="I110" s="62">
        <v>94</v>
      </c>
      <c r="J110" s="63">
        <v>0</v>
      </c>
      <c r="K110" s="62">
        <v>94</v>
      </c>
      <c r="L110" s="63">
        <v>0</v>
      </c>
      <c r="M110" s="62">
        <v>94</v>
      </c>
    </row>
    <row r="111" spans="1:13" x14ac:dyDescent="0.2">
      <c r="A111" s="64" t="s">
        <v>6</v>
      </c>
      <c r="B111" s="65" t="s">
        <v>32</v>
      </c>
      <c r="C111" s="55" t="s">
        <v>111</v>
      </c>
      <c r="D111" s="65" t="s">
        <v>219</v>
      </c>
      <c r="E111" s="97" t="s">
        <v>220</v>
      </c>
      <c r="F111" s="55" t="s">
        <v>221</v>
      </c>
      <c r="G111" s="66">
        <v>1813.13</v>
      </c>
      <c r="H111" s="67">
        <v>5950</v>
      </c>
      <c r="I111" s="66">
        <v>6400</v>
      </c>
      <c r="J111" s="67">
        <v>0</v>
      </c>
      <c r="K111" s="66">
        <v>6400</v>
      </c>
      <c r="L111" s="67">
        <v>0</v>
      </c>
      <c r="M111" s="66">
        <v>6400</v>
      </c>
    </row>
    <row r="112" spans="1:13" x14ac:dyDescent="0.2">
      <c r="A112" s="64" t="s">
        <v>6</v>
      </c>
      <c r="B112" s="60" t="s">
        <v>32</v>
      </c>
      <c r="C112" s="61" t="s">
        <v>111</v>
      </c>
      <c r="D112" s="60" t="s">
        <v>219</v>
      </c>
      <c r="E112" s="96" t="s">
        <v>222</v>
      </c>
      <c r="F112" s="61" t="s">
        <v>223</v>
      </c>
      <c r="G112" s="62">
        <v>4106.99</v>
      </c>
      <c r="H112" s="63">
        <v>2547</v>
      </c>
      <c r="I112" s="62">
        <v>4047</v>
      </c>
      <c r="J112" s="63">
        <v>0</v>
      </c>
      <c r="K112" s="62">
        <v>4047</v>
      </c>
      <c r="L112" s="63">
        <v>0</v>
      </c>
      <c r="M112" s="62">
        <v>4047</v>
      </c>
    </row>
    <row r="113" spans="1:13" x14ac:dyDescent="0.2">
      <c r="A113" s="64" t="s">
        <v>6</v>
      </c>
      <c r="B113" s="65" t="s">
        <v>32</v>
      </c>
      <c r="C113" s="55" t="s">
        <v>111</v>
      </c>
      <c r="D113" s="65" t="s">
        <v>219</v>
      </c>
      <c r="E113" s="97" t="s">
        <v>224</v>
      </c>
      <c r="F113" s="55" t="s">
        <v>225</v>
      </c>
      <c r="G113" s="66">
        <v>1377.58</v>
      </c>
      <c r="H113" s="67">
        <v>1089</v>
      </c>
      <c r="I113" s="66">
        <v>1039</v>
      </c>
      <c r="J113" s="67">
        <v>0</v>
      </c>
      <c r="K113" s="66">
        <v>1039</v>
      </c>
      <c r="L113" s="67">
        <v>0</v>
      </c>
      <c r="M113" s="66">
        <v>1039</v>
      </c>
    </row>
    <row r="114" spans="1:13" x14ac:dyDescent="0.2">
      <c r="A114" s="64" t="s">
        <v>6</v>
      </c>
      <c r="B114" s="60" t="s">
        <v>32</v>
      </c>
      <c r="C114" s="61" t="s">
        <v>111</v>
      </c>
      <c r="D114" s="60" t="s">
        <v>219</v>
      </c>
      <c r="E114" s="96" t="s">
        <v>228</v>
      </c>
      <c r="F114" s="61" t="s">
        <v>229</v>
      </c>
      <c r="G114" s="62">
        <v>1499.64</v>
      </c>
      <c r="H114" s="63">
        <v>4197</v>
      </c>
      <c r="I114" s="62">
        <v>5000</v>
      </c>
      <c r="J114" s="63">
        <v>0</v>
      </c>
      <c r="K114" s="62">
        <v>5000</v>
      </c>
      <c r="L114" s="63">
        <v>0</v>
      </c>
      <c r="M114" s="62">
        <v>5000</v>
      </c>
    </row>
    <row r="115" spans="1:13" x14ac:dyDescent="0.2">
      <c r="A115" s="64" t="s">
        <v>6</v>
      </c>
      <c r="B115" s="65" t="s">
        <v>32</v>
      </c>
      <c r="C115" s="55" t="s">
        <v>111</v>
      </c>
      <c r="D115" s="68" t="s">
        <v>219</v>
      </c>
      <c r="E115" s="97" t="s">
        <v>232</v>
      </c>
      <c r="F115" s="55" t="s">
        <v>233</v>
      </c>
      <c r="G115" s="66">
        <v>20.34</v>
      </c>
      <c r="H115" s="67">
        <v>0</v>
      </c>
      <c r="I115" s="66">
        <v>0</v>
      </c>
      <c r="J115" s="67">
        <v>0</v>
      </c>
      <c r="K115" s="66">
        <v>0</v>
      </c>
      <c r="L115" s="67">
        <v>0</v>
      </c>
      <c r="M115" s="66">
        <v>0</v>
      </c>
    </row>
    <row r="116" spans="1:13" x14ac:dyDescent="0.2">
      <c r="A116" s="64" t="s">
        <v>6</v>
      </c>
      <c r="B116" s="60" t="s">
        <v>32</v>
      </c>
      <c r="C116" s="61" t="s">
        <v>111</v>
      </c>
      <c r="D116" s="72" t="s">
        <v>235</v>
      </c>
      <c r="E116" s="96" t="s">
        <v>236</v>
      </c>
      <c r="F116" s="61" t="s">
        <v>237</v>
      </c>
      <c r="G116" s="62">
        <v>1378.0700000000002</v>
      </c>
      <c r="H116" s="63">
        <v>1417</v>
      </c>
      <c r="I116" s="62">
        <v>1017</v>
      </c>
      <c r="J116" s="63">
        <v>0</v>
      </c>
      <c r="K116" s="62">
        <v>1017</v>
      </c>
      <c r="L116" s="63">
        <v>0</v>
      </c>
      <c r="M116" s="62">
        <v>1017</v>
      </c>
    </row>
    <row r="117" spans="1:13" x14ac:dyDescent="0.2">
      <c r="A117" s="64" t="s">
        <v>6</v>
      </c>
      <c r="B117" s="65" t="s">
        <v>32</v>
      </c>
      <c r="C117" s="55" t="s">
        <v>111</v>
      </c>
      <c r="D117" s="65" t="s">
        <v>241</v>
      </c>
      <c r="E117" s="97" t="s">
        <v>243</v>
      </c>
      <c r="F117" s="55" t="s">
        <v>244</v>
      </c>
      <c r="G117" s="66">
        <v>4866.5300000000007</v>
      </c>
      <c r="H117" s="67">
        <v>5988</v>
      </c>
      <c r="I117" s="66">
        <v>6518</v>
      </c>
      <c r="J117" s="67">
        <v>0</v>
      </c>
      <c r="K117" s="66">
        <v>6518</v>
      </c>
      <c r="L117" s="67">
        <v>0</v>
      </c>
      <c r="M117" s="66">
        <v>6518</v>
      </c>
    </row>
    <row r="118" spans="1:13" x14ac:dyDescent="0.2">
      <c r="A118" s="64" t="s">
        <v>6</v>
      </c>
      <c r="B118" s="60" t="s">
        <v>32</v>
      </c>
      <c r="C118" s="61" t="s">
        <v>111</v>
      </c>
      <c r="D118" s="60" t="s">
        <v>241</v>
      </c>
      <c r="E118" s="96" t="s">
        <v>245</v>
      </c>
      <c r="F118" s="61" t="s">
        <v>242</v>
      </c>
      <c r="G118" s="62">
        <v>252.7</v>
      </c>
      <c r="H118" s="63">
        <v>533</v>
      </c>
      <c r="I118" s="62">
        <v>283</v>
      </c>
      <c r="J118" s="63">
        <v>0</v>
      </c>
      <c r="K118" s="62">
        <v>283</v>
      </c>
      <c r="L118" s="63">
        <v>0</v>
      </c>
      <c r="M118" s="62">
        <v>283</v>
      </c>
    </row>
    <row r="119" spans="1:13" x14ac:dyDescent="0.2">
      <c r="A119" s="64" t="s">
        <v>6</v>
      </c>
      <c r="B119" s="65" t="s">
        <v>32</v>
      </c>
      <c r="C119" s="55" t="s">
        <v>111</v>
      </c>
      <c r="D119" s="68" t="s">
        <v>241</v>
      </c>
      <c r="E119" s="97" t="s">
        <v>248</v>
      </c>
      <c r="F119" s="55" t="s">
        <v>249</v>
      </c>
      <c r="G119" s="66">
        <v>509.74000000000007</v>
      </c>
      <c r="H119" s="67">
        <v>941</v>
      </c>
      <c r="I119" s="66">
        <v>661</v>
      </c>
      <c r="J119" s="67">
        <v>0</v>
      </c>
      <c r="K119" s="66">
        <v>661</v>
      </c>
      <c r="L119" s="67">
        <v>0</v>
      </c>
      <c r="M119" s="66">
        <v>661</v>
      </c>
    </row>
    <row r="120" spans="1:13" x14ac:dyDescent="0.2">
      <c r="A120" s="64" t="s">
        <v>6</v>
      </c>
      <c r="B120" s="60" t="s">
        <v>32</v>
      </c>
      <c r="C120" s="61" t="s">
        <v>111</v>
      </c>
      <c r="D120" s="60" t="s">
        <v>255</v>
      </c>
      <c r="E120" s="96" t="s">
        <v>256</v>
      </c>
      <c r="F120" s="61" t="s">
        <v>257</v>
      </c>
      <c r="G120" s="62">
        <v>1131.43</v>
      </c>
      <c r="H120" s="63">
        <v>2173</v>
      </c>
      <c r="I120" s="62">
        <v>2173</v>
      </c>
      <c r="J120" s="63">
        <v>0</v>
      </c>
      <c r="K120" s="62">
        <v>2173</v>
      </c>
      <c r="L120" s="63">
        <v>0</v>
      </c>
      <c r="M120" s="62">
        <v>2173</v>
      </c>
    </row>
    <row r="121" spans="1:13" x14ac:dyDescent="0.2">
      <c r="A121" s="64" t="s">
        <v>6</v>
      </c>
      <c r="B121" s="65" t="s">
        <v>32</v>
      </c>
      <c r="C121" s="55" t="s">
        <v>111</v>
      </c>
      <c r="D121" s="65" t="s">
        <v>255</v>
      </c>
      <c r="E121" s="97" t="s">
        <v>258</v>
      </c>
      <c r="F121" s="55" t="s">
        <v>260</v>
      </c>
      <c r="G121" s="66">
        <v>39041.850000000006</v>
      </c>
      <c r="H121" s="67">
        <v>38931</v>
      </c>
      <c r="I121" s="66">
        <v>0</v>
      </c>
      <c r="J121" s="67">
        <v>38931</v>
      </c>
      <c r="K121" s="66">
        <v>38931</v>
      </c>
      <c r="L121" s="67">
        <v>0</v>
      </c>
      <c r="M121" s="66">
        <v>38931</v>
      </c>
    </row>
    <row r="122" spans="1:13" x14ac:dyDescent="0.2">
      <c r="A122" s="64" t="s">
        <v>6</v>
      </c>
      <c r="B122" s="60" t="s">
        <v>32</v>
      </c>
      <c r="C122" s="61" t="s">
        <v>111</v>
      </c>
      <c r="D122" s="60" t="s">
        <v>255</v>
      </c>
      <c r="E122" s="96" t="s">
        <v>263</v>
      </c>
      <c r="F122" s="61" t="s">
        <v>264</v>
      </c>
      <c r="G122" s="62">
        <v>5145.82</v>
      </c>
      <c r="H122" s="63">
        <v>3871</v>
      </c>
      <c r="I122" s="62">
        <v>3871</v>
      </c>
      <c r="J122" s="63">
        <v>0</v>
      </c>
      <c r="K122" s="62">
        <v>3871</v>
      </c>
      <c r="L122" s="63">
        <v>0</v>
      </c>
      <c r="M122" s="62">
        <v>3871</v>
      </c>
    </row>
    <row r="123" spans="1:13" x14ac:dyDescent="0.2">
      <c r="A123" s="64" t="s">
        <v>6</v>
      </c>
      <c r="B123" s="65" t="s">
        <v>32</v>
      </c>
      <c r="C123" s="55" t="s">
        <v>111</v>
      </c>
      <c r="D123" s="68" t="s">
        <v>255</v>
      </c>
      <c r="E123" s="97" t="s">
        <v>265</v>
      </c>
      <c r="F123" s="55" t="s">
        <v>266</v>
      </c>
      <c r="G123" s="66">
        <v>449.3</v>
      </c>
      <c r="H123" s="67">
        <v>1368</v>
      </c>
      <c r="I123" s="66">
        <v>1368</v>
      </c>
      <c r="J123" s="67">
        <v>0</v>
      </c>
      <c r="K123" s="66">
        <v>1368</v>
      </c>
      <c r="L123" s="67">
        <v>0</v>
      </c>
      <c r="M123" s="66">
        <v>1368</v>
      </c>
    </row>
    <row r="124" spans="1:13" x14ac:dyDescent="0.2">
      <c r="A124" s="64" t="s">
        <v>6</v>
      </c>
      <c r="B124" s="60" t="s">
        <v>32</v>
      </c>
      <c r="C124" s="61" t="s">
        <v>111</v>
      </c>
      <c r="D124" s="72" t="s">
        <v>272</v>
      </c>
      <c r="E124" s="96" t="s">
        <v>273</v>
      </c>
      <c r="F124" s="61" t="s">
        <v>274</v>
      </c>
      <c r="G124" s="62">
        <v>12288.13</v>
      </c>
      <c r="H124" s="63">
        <v>16442</v>
      </c>
      <c r="I124" s="62">
        <v>13229</v>
      </c>
      <c r="J124" s="63">
        <v>0</v>
      </c>
      <c r="K124" s="62">
        <v>13229</v>
      </c>
      <c r="L124" s="63">
        <v>0</v>
      </c>
      <c r="M124" s="62">
        <v>13229</v>
      </c>
    </row>
    <row r="125" spans="1:13" x14ac:dyDescent="0.2">
      <c r="A125" s="64" t="s">
        <v>6</v>
      </c>
      <c r="B125" s="65" t="s">
        <v>32</v>
      </c>
      <c r="C125" s="55" t="s">
        <v>111</v>
      </c>
      <c r="D125" s="68" t="s">
        <v>279</v>
      </c>
      <c r="E125" s="97" t="s">
        <v>280</v>
      </c>
      <c r="F125" s="55" t="s">
        <v>281</v>
      </c>
      <c r="G125" s="66">
        <v>3954.61</v>
      </c>
      <c r="H125" s="67">
        <v>5668</v>
      </c>
      <c r="I125" s="66">
        <v>5668</v>
      </c>
      <c r="J125" s="67">
        <v>0</v>
      </c>
      <c r="K125" s="66">
        <v>5668</v>
      </c>
      <c r="L125" s="67">
        <v>0</v>
      </c>
      <c r="M125" s="66">
        <v>5668</v>
      </c>
    </row>
    <row r="126" spans="1:13" x14ac:dyDescent="0.2">
      <c r="A126" s="64" t="s">
        <v>6</v>
      </c>
      <c r="B126" s="72" t="s">
        <v>32</v>
      </c>
      <c r="C126" s="61" t="s">
        <v>285</v>
      </c>
      <c r="D126" s="61"/>
      <c r="E126" s="96"/>
      <c r="F126" s="61"/>
      <c r="G126" s="62">
        <v>331992.2300000001</v>
      </c>
      <c r="H126" s="63">
        <v>342407</v>
      </c>
      <c r="I126" s="62">
        <v>300758</v>
      </c>
      <c r="J126" s="63">
        <v>47156</v>
      </c>
      <c r="K126" s="62">
        <v>347914</v>
      </c>
      <c r="L126" s="63">
        <v>1000</v>
      </c>
      <c r="M126" s="62">
        <v>346914</v>
      </c>
    </row>
    <row r="127" spans="1:13" x14ac:dyDescent="0.2">
      <c r="A127" s="64" t="s">
        <v>6</v>
      </c>
      <c r="B127" s="74" t="s">
        <v>292</v>
      </c>
      <c r="C127" s="74"/>
      <c r="D127" s="74"/>
      <c r="E127" s="98"/>
      <c r="F127" s="74"/>
      <c r="G127" s="75">
        <v>1496005.080000001</v>
      </c>
      <c r="H127" s="76">
        <v>1564995</v>
      </c>
      <c r="I127" s="75">
        <v>689674</v>
      </c>
      <c r="J127" s="76">
        <v>900592</v>
      </c>
      <c r="K127" s="75">
        <v>1590266</v>
      </c>
      <c r="L127" s="76">
        <v>1000</v>
      </c>
      <c r="M127" s="75">
        <v>1589266</v>
      </c>
    </row>
    <row r="128" spans="1:13" x14ac:dyDescent="0.2">
      <c r="A128" s="64" t="s">
        <v>6</v>
      </c>
      <c r="B128" s="60" t="s">
        <v>293</v>
      </c>
      <c r="C128" s="61" t="s">
        <v>294</v>
      </c>
      <c r="D128" s="60" t="s">
        <v>295</v>
      </c>
      <c r="E128" s="96" t="s">
        <v>304</v>
      </c>
      <c r="F128" s="61" t="s">
        <v>305</v>
      </c>
      <c r="G128" s="62">
        <v>0</v>
      </c>
      <c r="H128" s="63">
        <v>80</v>
      </c>
      <c r="I128" s="62">
        <v>80</v>
      </c>
      <c r="J128" s="63">
        <v>0</v>
      </c>
      <c r="K128" s="62">
        <v>80</v>
      </c>
      <c r="L128" s="63">
        <v>0</v>
      </c>
      <c r="M128" s="62">
        <v>80</v>
      </c>
    </row>
    <row r="129" spans="1:13" x14ac:dyDescent="0.2">
      <c r="A129" s="64" t="s">
        <v>6</v>
      </c>
      <c r="B129" s="65" t="s">
        <v>293</v>
      </c>
      <c r="C129" s="55" t="s">
        <v>294</v>
      </c>
      <c r="D129" s="65" t="s">
        <v>295</v>
      </c>
      <c r="E129" s="97" t="s">
        <v>306</v>
      </c>
      <c r="F129" s="55" t="s">
        <v>307</v>
      </c>
      <c r="G129" s="66">
        <v>64494.3</v>
      </c>
      <c r="H129" s="67">
        <v>55930</v>
      </c>
      <c r="I129" s="66">
        <v>58380</v>
      </c>
      <c r="J129" s="67">
        <v>0</v>
      </c>
      <c r="K129" s="66">
        <v>58380</v>
      </c>
      <c r="L129" s="67">
        <v>11602</v>
      </c>
      <c r="M129" s="66">
        <v>46778</v>
      </c>
    </row>
    <row r="130" spans="1:13" x14ac:dyDescent="0.2">
      <c r="A130" s="64" t="s">
        <v>6</v>
      </c>
      <c r="B130" s="60" t="s">
        <v>293</v>
      </c>
      <c r="C130" s="61" t="s">
        <v>294</v>
      </c>
      <c r="D130" s="72" t="s">
        <v>295</v>
      </c>
      <c r="E130" s="96" t="s">
        <v>308</v>
      </c>
      <c r="F130" s="61" t="s">
        <v>309</v>
      </c>
      <c r="G130" s="62">
        <v>1138.8999999999987</v>
      </c>
      <c r="H130" s="63">
        <v>0</v>
      </c>
      <c r="I130" s="62">
        <v>0</v>
      </c>
      <c r="J130" s="63">
        <v>0</v>
      </c>
      <c r="K130" s="62">
        <v>0</v>
      </c>
      <c r="L130" s="63">
        <v>0</v>
      </c>
      <c r="M130" s="62">
        <v>0</v>
      </c>
    </row>
    <row r="131" spans="1:13" x14ac:dyDescent="0.2">
      <c r="A131" s="64" t="s">
        <v>6</v>
      </c>
      <c r="B131" s="65" t="s">
        <v>293</v>
      </c>
      <c r="C131" s="55" t="s">
        <v>345</v>
      </c>
      <c r="D131" s="55"/>
      <c r="E131" s="97"/>
      <c r="F131" s="55"/>
      <c r="G131" s="66">
        <v>65633.2</v>
      </c>
      <c r="H131" s="67">
        <v>56010</v>
      </c>
      <c r="I131" s="66">
        <v>58460</v>
      </c>
      <c r="J131" s="67">
        <v>0</v>
      </c>
      <c r="K131" s="66">
        <v>58460</v>
      </c>
      <c r="L131" s="67">
        <v>11602</v>
      </c>
      <c r="M131" s="66">
        <v>46858</v>
      </c>
    </row>
    <row r="132" spans="1:13" x14ac:dyDescent="0.2">
      <c r="A132" s="64" t="s">
        <v>6</v>
      </c>
      <c r="B132" s="60" t="s">
        <v>293</v>
      </c>
      <c r="C132" s="61" t="s">
        <v>346</v>
      </c>
      <c r="D132" s="60" t="s">
        <v>347</v>
      </c>
      <c r="E132" s="96">
        <v>35008</v>
      </c>
      <c r="F132" s="61" t="s">
        <v>350</v>
      </c>
      <c r="G132" s="62">
        <v>1140</v>
      </c>
      <c r="H132" s="63">
        <v>570</v>
      </c>
      <c r="I132" s="62">
        <v>0</v>
      </c>
      <c r="J132" s="63">
        <v>0</v>
      </c>
      <c r="K132" s="62">
        <v>0</v>
      </c>
      <c r="L132" s="63">
        <v>0</v>
      </c>
      <c r="M132" s="62">
        <v>0</v>
      </c>
    </row>
    <row r="133" spans="1:13" x14ac:dyDescent="0.2">
      <c r="A133" s="64" t="s">
        <v>6</v>
      </c>
      <c r="B133" s="65" t="s">
        <v>293</v>
      </c>
      <c r="C133" s="55" t="s">
        <v>346</v>
      </c>
      <c r="D133" s="65" t="s">
        <v>347</v>
      </c>
      <c r="E133" s="97" t="s">
        <v>351</v>
      </c>
      <c r="F133" s="55" t="s">
        <v>353</v>
      </c>
      <c r="G133" s="66">
        <v>200</v>
      </c>
      <c r="H133" s="67">
        <v>0</v>
      </c>
      <c r="I133" s="66">
        <v>0</v>
      </c>
      <c r="J133" s="67">
        <v>0</v>
      </c>
      <c r="K133" s="66">
        <v>0</v>
      </c>
      <c r="L133" s="67">
        <v>0</v>
      </c>
      <c r="M133" s="66">
        <v>0</v>
      </c>
    </row>
    <row r="134" spans="1:13" x14ac:dyDescent="0.2">
      <c r="A134" s="64" t="s">
        <v>6</v>
      </c>
      <c r="B134" s="60" t="s">
        <v>293</v>
      </c>
      <c r="C134" s="61" t="s">
        <v>346</v>
      </c>
      <c r="D134" s="60" t="s">
        <v>347</v>
      </c>
      <c r="E134" s="96" t="s">
        <v>359</v>
      </c>
      <c r="F134" s="61" t="s">
        <v>360</v>
      </c>
      <c r="G134" s="62">
        <v>450</v>
      </c>
      <c r="H134" s="63">
        <v>1200</v>
      </c>
      <c r="I134" s="62">
        <v>0</v>
      </c>
      <c r="J134" s="63">
        <v>0</v>
      </c>
      <c r="K134" s="62">
        <v>0</v>
      </c>
      <c r="L134" s="63">
        <v>0</v>
      </c>
      <c r="M134" s="62">
        <v>0</v>
      </c>
    </row>
    <row r="135" spans="1:13" x14ac:dyDescent="0.2">
      <c r="A135" s="64" t="s">
        <v>6</v>
      </c>
      <c r="B135" s="65" t="s">
        <v>293</v>
      </c>
      <c r="C135" s="55" t="s">
        <v>346</v>
      </c>
      <c r="D135" s="68" t="s">
        <v>347</v>
      </c>
      <c r="E135" s="97" t="s">
        <v>361</v>
      </c>
      <c r="F135" s="55" t="s">
        <v>363</v>
      </c>
      <c r="G135" s="66">
        <v>2933</v>
      </c>
      <c r="H135" s="67">
        <v>0</v>
      </c>
      <c r="I135" s="66">
        <v>0</v>
      </c>
      <c r="J135" s="67">
        <v>0</v>
      </c>
      <c r="K135" s="66">
        <v>0</v>
      </c>
      <c r="L135" s="67">
        <v>0</v>
      </c>
      <c r="M135" s="66">
        <v>0</v>
      </c>
    </row>
    <row r="136" spans="1:13" x14ac:dyDescent="0.2">
      <c r="A136" s="64" t="s">
        <v>6</v>
      </c>
      <c r="B136" s="60" t="s">
        <v>293</v>
      </c>
      <c r="C136" s="61" t="s">
        <v>374</v>
      </c>
      <c r="D136" s="61"/>
      <c r="E136" s="96"/>
      <c r="F136" s="61"/>
      <c r="G136" s="62">
        <v>4723</v>
      </c>
      <c r="H136" s="63">
        <v>1770</v>
      </c>
      <c r="I136" s="62">
        <v>0</v>
      </c>
      <c r="J136" s="63">
        <v>0</v>
      </c>
      <c r="K136" s="62">
        <v>0</v>
      </c>
      <c r="L136" s="63">
        <v>0</v>
      </c>
      <c r="M136" s="62">
        <v>0</v>
      </c>
    </row>
    <row r="137" spans="1:13" x14ac:dyDescent="0.2">
      <c r="A137" s="64" t="s">
        <v>6</v>
      </c>
      <c r="B137" s="65" t="s">
        <v>293</v>
      </c>
      <c r="C137" s="55" t="s">
        <v>375</v>
      </c>
      <c r="D137" s="68" t="s">
        <v>376</v>
      </c>
      <c r="E137" s="97" t="s">
        <v>377</v>
      </c>
      <c r="F137" s="55" t="s">
        <v>378</v>
      </c>
      <c r="G137" s="66">
        <v>4000</v>
      </c>
      <c r="H137" s="67">
        <v>3000</v>
      </c>
      <c r="I137" s="66">
        <v>3000</v>
      </c>
      <c r="J137" s="67">
        <v>0</v>
      </c>
      <c r="K137" s="66">
        <v>3000</v>
      </c>
      <c r="L137" s="67">
        <v>0</v>
      </c>
      <c r="M137" s="66">
        <v>3000</v>
      </c>
    </row>
    <row r="138" spans="1:13" x14ac:dyDescent="0.2">
      <c r="A138" s="64" t="s">
        <v>6</v>
      </c>
      <c r="B138" s="72" t="s">
        <v>293</v>
      </c>
      <c r="C138" s="61" t="s">
        <v>385</v>
      </c>
      <c r="D138" s="61"/>
      <c r="E138" s="96"/>
      <c r="F138" s="61"/>
      <c r="G138" s="62">
        <v>4000</v>
      </c>
      <c r="H138" s="63">
        <v>3000</v>
      </c>
      <c r="I138" s="62">
        <v>3000</v>
      </c>
      <c r="J138" s="63">
        <v>0</v>
      </c>
      <c r="K138" s="62">
        <v>3000</v>
      </c>
      <c r="L138" s="63">
        <v>0</v>
      </c>
      <c r="M138" s="62">
        <v>3000</v>
      </c>
    </row>
    <row r="139" spans="1:13" x14ac:dyDescent="0.2">
      <c r="A139" s="64" t="s">
        <v>6</v>
      </c>
      <c r="B139" s="74" t="s">
        <v>386</v>
      </c>
      <c r="C139" s="74"/>
      <c r="D139" s="74"/>
      <c r="E139" s="98"/>
      <c r="F139" s="74"/>
      <c r="G139" s="75">
        <v>74356.2</v>
      </c>
      <c r="H139" s="76">
        <v>60780</v>
      </c>
      <c r="I139" s="75">
        <v>61460</v>
      </c>
      <c r="J139" s="76">
        <v>0</v>
      </c>
      <c r="K139" s="75">
        <v>61460</v>
      </c>
      <c r="L139" s="76">
        <v>11602</v>
      </c>
      <c r="M139" s="75">
        <v>49858</v>
      </c>
    </row>
    <row r="140" spans="1:13" x14ac:dyDescent="0.2">
      <c r="A140" s="64" t="s">
        <v>6</v>
      </c>
      <c r="B140" s="60" t="s">
        <v>387</v>
      </c>
      <c r="C140" s="61" t="s">
        <v>412</v>
      </c>
      <c r="D140" s="72" t="s">
        <v>413</v>
      </c>
      <c r="E140" s="96" t="s">
        <v>414</v>
      </c>
      <c r="F140" s="61" t="s">
        <v>415</v>
      </c>
      <c r="G140" s="62">
        <v>42940.80000000001</v>
      </c>
      <c r="H140" s="63">
        <v>35881</v>
      </c>
      <c r="I140" s="62">
        <v>40589</v>
      </c>
      <c r="J140" s="63">
        <v>0</v>
      </c>
      <c r="K140" s="62">
        <v>40589</v>
      </c>
      <c r="L140" s="63">
        <v>0</v>
      </c>
      <c r="M140" s="62">
        <v>40589</v>
      </c>
    </row>
    <row r="141" spans="1:13" x14ac:dyDescent="0.2">
      <c r="A141" s="64" t="s">
        <v>6</v>
      </c>
      <c r="B141" s="68" t="s">
        <v>387</v>
      </c>
      <c r="C141" s="55" t="s">
        <v>416</v>
      </c>
      <c r="D141" s="55"/>
      <c r="E141" s="97"/>
      <c r="F141" s="55"/>
      <c r="G141" s="66">
        <v>42940.80000000001</v>
      </c>
      <c r="H141" s="67">
        <v>35881</v>
      </c>
      <c r="I141" s="66">
        <v>40589</v>
      </c>
      <c r="J141" s="67">
        <v>0</v>
      </c>
      <c r="K141" s="66">
        <v>40589</v>
      </c>
      <c r="L141" s="67">
        <v>0</v>
      </c>
      <c r="M141" s="66">
        <v>40589</v>
      </c>
    </row>
    <row r="142" spans="1:13" x14ac:dyDescent="0.2">
      <c r="A142" s="64" t="s">
        <v>6</v>
      </c>
      <c r="B142" s="69" t="s">
        <v>417</v>
      </c>
      <c r="C142" s="69"/>
      <c r="D142" s="69"/>
      <c r="E142" s="99"/>
      <c r="F142" s="69"/>
      <c r="G142" s="70">
        <v>42940.80000000001</v>
      </c>
      <c r="H142" s="71">
        <v>35881</v>
      </c>
      <c r="I142" s="70">
        <v>40589</v>
      </c>
      <c r="J142" s="71">
        <v>0</v>
      </c>
      <c r="K142" s="70">
        <v>40589</v>
      </c>
      <c r="L142" s="71">
        <v>0</v>
      </c>
      <c r="M142" s="70">
        <v>40589</v>
      </c>
    </row>
    <row r="143" spans="1:13" x14ac:dyDescent="0.2">
      <c r="A143" s="64" t="s">
        <v>6</v>
      </c>
      <c r="B143" s="65" t="s">
        <v>425</v>
      </c>
      <c r="C143" s="55" t="s">
        <v>426</v>
      </c>
      <c r="D143" s="68" t="s">
        <v>427</v>
      </c>
      <c r="E143" s="97" t="s">
        <v>428</v>
      </c>
      <c r="F143" s="55" t="s">
        <v>429</v>
      </c>
      <c r="G143" s="66">
        <v>91851.840000000026</v>
      </c>
      <c r="H143" s="67">
        <v>94606</v>
      </c>
      <c r="I143" s="66">
        <v>90175</v>
      </c>
      <c r="J143" s="67">
        <v>0</v>
      </c>
      <c r="K143" s="66">
        <v>90175</v>
      </c>
      <c r="L143" s="67">
        <v>0</v>
      </c>
      <c r="M143" s="66">
        <v>90175</v>
      </c>
    </row>
    <row r="144" spans="1:13" x14ac:dyDescent="0.2">
      <c r="A144" s="64" t="s">
        <v>6</v>
      </c>
      <c r="B144" s="72" t="s">
        <v>425</v>
      </c>
      <c r="C144" s="61" t="s">
        <v>430</v>
      </c>
      <c r="D144" s="61"/>
      <c r="E144" s="96"/>
      <c r="F144" s="61"/>
      <c r="G144" s="62">
        <v>91851.840000000026</v>
      </c>
      <c r="H144" s="63">
        <v>94606</v>
      </c>
      <c r="I144" s="62">
        <v>90175</v>
      </c>
      <c r="J144" s="63">
        <v>0</v>
      </c>
      <c r="K144" s="62">
        <v>90175</v>
      </c>
      <c r="L144" s="63">
        <v>0</v>
      </c>
      <c r="M144" s="62">
        <v>90175</v>
      </c>
    </row>
    <row r="145" spans="1:13" x14ac:dyDescent="0.2">
      <c r="A145" s="73" t="s">
        <v>6</v>
      </c>
      <c r="B145" s="74" t="s">
        <v>431</v>
      </c>
      <c r="C145" s="74"/>
      <c r="D145" s="74"/>
      <c r="E145" s="98"/>
      <c r="F145" s="74"/>
      <c r="G145" s="75">
        <v>91851.840000000026</v>
      </c>
      <c r="H145" s="76">
        <v>94606</v>
      </c>
      <c r="I145" s="75">
        <v>90175</v>
      </c>
      <c r="J145" s="76">
        <v>0</v>
      </c>
      <c r="K145" s="75">
        <v>90175</v>
      </c>
      <c r="L145" s="76">
        <v>0</v>
      </c>
      <c r="M145" s="75">
        <v>90175</v>
      </c>
    </row>
    <row r="146" spans="1:13" x14ac:dyDescent="0.2">
      <c r="A146" s="77" t="s">
        <v>1648</v>
      </c>
      <c r="B146" s="77"/>
      <c r="C146" s="77"/>
      <c r="D146" s="77"/>
      <c r="E146" s="101"/>
      <c r="F146" s="77"/>
      <c r="G146" s="78">
        <v>1705153.9200000011</v>
      </c>
      <c r="H146" s="79">
        <v>1756262</v>
      </c>
      <c r="I146" s="78">
        <v>881898</v>
      </c>
      <c r="J146" s="79">
        <v>900592</v>
      </c>
      <c r="K146" s="78">
        <v>1782490</v>
      </c>
      <c r="L146" s="79">
        <v>12602</v>
      </c>
      <c r="M146" s="78">
        <v>1769888</v>
      </c>
    </row>
    <row r="147" spans="1:13" x14ac:dyDescent="0.2">
      <c r="A147" s="80" t="s">
        <v>9</v>
      </c>
      <c r="B147" s="65" t="s">
        <v>32</v>
      </c>
      <c r="C147" s="55" t="s">
        <v>51</v>
      </c>
      <c r="D147" s="65" t="s">
        <v>52</v>
      </c>
      <c r="E147" s="97" t="s">
        <v>53</v>
      </c>
      <c r="F147" s="55" t="s">
        <v>54</v>
      </c>
      <c r="G147" s="66">
        <v>167319.69999999998</v>
      </c>
      <c r="H147" s="67">
        <v>175143</v>
      </c>
      <c r="I147" s="66">
        <v>0</v>
      </c>
      <c r="J147" s="67">
        <v>245908</v>
      </c>
      <c r="K147" s="66">
        <v>245908</v>
      </c>
      <c r="L147" s="67">
        <v>0</v>
      </c>
      <c r="M147" s="66">
        <v>245908</v>
      </c>
    </row>
    <row r="148" spans="1:13" x14ac:dyDescent="0.2">
      <c r="A148" s="64" t="s">
        <v>9</v>
      </c>
      <c r="B148" s="60" t="s">
        <v>32</v>
      </c>
      <c r="C148" s="61" t="s">
        <v>51</v>
      </c>
      <c r="D148" s="60" t="s">
        <v>52</v>
      </c>
      <c r="E148" s="96" t="s">
        <v>57</v>
      </c>
      <c r="F148" s="61" t="s">
        <v>58</v>
      </c>
      <c r="G148" s="62">
        <v>88589.49</v>
      </c>
      <c r="H148" s="63">
        <v>121864</v>
      </c>
      <c r="I148" s="62">
        <v>100449</v>
      </c>
      <c r="J148" s="63">
        <v>8221</v>
      </c>
      <c r="K148" s="62">
        <v>108670</v>
      </c>
      <c r="L148" s="63">
        <v>0</v>
      </c>
      <c r="M148" s="62">
        <v>108670</v>
      </c>
    </row>
    <row r="149" spans="1:13" x14ac:dyDescent="0.2">
      <c r="A149" s="64" t="s">
        <v>9</v>
      </c>
      <c r="B149" s="65" t="s">
        <v>32</v>
      </c>
      <c r="C149" s="55" t="s">
        <v>51</v>
      </c>
      <c r="D149" s="65" t="s">
        <v>52</v>
      </c>
      <c r="E149" s="97" t="s">
        <v>65</v>
      </c>
      <c r="F149" s="55" t="s">
        <v>66</v>
      </c>
      <c r="G149" s="66">
        <v>11778.37</v>
      </c>
      <c r="H149" s="67">
        <v>5343</v>
      </c>
      <c r="I149" s="66">
        <v>0</v>
      </c>
      <c r="J149" s="67">
        <v>5643</v>
      </c>
      <c r="K149" s="66">
        <v>5643</v>
      </c>
      <c r="L149" s="67">
        <v>0</v>
      </c>
      <c r="M149" s="66">
        <v>5643</v>
      </c>
    </row>
    <row r="150" spans="1:13" x14ac:dyDescent="0.2">
      <c r="A150" s="64" t="s">
        <v>9</v>
      </c>
      <c r="B150" s="60" t="s">
        <v>32</v>
      </c>
      <c r="C150" s="61" t="s">
        <v>51</v>
      </c>
      <c r="D150" s="72" t="s">
        <v>52</v>
      </c>
      <c r="E150" s="96" t="s">
        <v>67</v>
      </c>
      <c r="F150" s="61" t="s">
        <v>68</v>
      </c>
      <c r="G150" s="62">
        <v>195.45</v>
      </c>
      <c r="H150" s="63">
        <v>0</v>
      </c>
      <c r="I150" s="62">
        <v>0</v>
      </c>
      <c r="J150" s="63">
        <v>0</v>
      </c>
      <c r="K150" s="62">
        <v>0</v>
      </c>
      <c r="L150" s="63">
        <v>0</v>
      </c>
      <c r="M150" s="62">
        <v>0</v>
      </c>
    </row>
    <row r="151" spans="1:13" x14ac:dyDescent="0.2">
      <c r="A151" s="64" t="s">
        <v>9</v>
      </c>
      <c r="B151" s="65" t="s">
        <v>32</v>
      </c>
      <c r="C151" s="55" t="s">
        <v>51</v>
      </c>
      <c r="D151" s="68" t="s">
        <v>69</v>
      </c>
      <c r="E151" s="97" t="s">
        <v>70</v>
      </c>
      <c r="F151" s="55" t="s">
        <v>71</v>
      </c>
      <c r="G151" s="66">
        <v>451.24</v>
      </c>
      <c r="H151" s="67">
        <v>545</v>
      </c>
      <c r="I151" s="66">
        <v>545</v>
      </c>
      <c r="J151" s="67">
        <v>0</v>
      </c>
      <c r="K151" s="66">
        <v>545</v>
      </c>
      <c r="L151" s="67">
        <v>0</v>
      </c>
      <c r="M151" s="66">
        <v>545</v>
      </c>
    </row>
    <row r="152" spans="1:13" x14ac:dyDescent="0.2">
      <c r="A152" s="64" t="s">
        <v>9</v>
      </c>
      <c r="B152" s="60" t="s">
        <v>32</v>
      </c>
      <c r="C152" s="61" t="s">
        <v>51</v>
      </c>
      <c r="D152" s="72" t="s">
        <v>72</v>
      </c>
      <c r="E152" s="96" t="s">
        <v>73</v>
      </c>
      <c r="F152" s="61" t="s">
        <v>74</v>
      </c>
      <c r="G152" s="62">
        <v>1313.77</v>
      </c>
      <c r="H152" s="63">
        <v>600</v>
      </c>
      <c r="I152" s="62">
        <v>0</v>
      </c>
      <c r="J152" s="63">
        <v>0</v>
      </c>
      <c r="K152" s="62">
        <v>0</v>
      </c>
      <c r="L152" s="63">
        <v>0</v>
      </c>
      <c r="M152" s="62">
        <v>0</v>
      </c>
    </row>
    <row r="153" spans="1:13" x14ac:dyDescent="0.2">
      <c r="A153" s="64" t="s">
        <v>9</v>
      </c>
      <c r="B153" s="65" t="s">
        <v>32</v>
      </c>
      <c r="C153" s="55" t="s">
        <v>51</v>
      </c>
      <c r="D153" s="68" t="s">
        <v>83</v>
      </c>
      <c r="E153" s="97" t="s">
        <v>84</v>
      </c>
      <c r="F153" s="55" t="s">
        <v>85</v>
      </c>
      <c r="G153" s="66">
        <v>604.12000000000012</v>
      </c>
      <c r="H153" s="67">
        <v>248</v>
      </c>
      <c r="I153" s="66">
        <v>0</v>
      </c>
      <c r="J153" s="67">
        <v>0</v>
      </c>
      <c r="K153" s="66">
        <v>0</v>
      </c>
      <c r="L153" s="67">
        <v>0</v>
      </c>
      <c r="M153" s="66">
        <v>0</v>
      </c>
    </row>
    <row r="154" spans="1:13" x14ac:dyDescent="0.2">
      <c r="A154" s="64" t="s">
        <v>9</v>
      </c>
      <c r="B154" s="60" t="s">
        <v>32</v>
      </c>
      <c r="C154" s="61" t="s">
        <v>51</v>
      </c>
      <c r="D154" s="72" t="s">
        <v>86</v>
      </c>
      <c r="E154" s="96" t="s">
        <v>87</v>
      </c>
      <c r="F154" s="61" t="s">
        <v>88</v>
      </c>
      <c r="G154" s="62">
        <v>384.42000000000007</v>
      </c>
      <c r="H154" s="63">
        <v>150</v>
      </c>
      <c r="I154" s="62">
        <v>0</v>
      </c>
      <c r="J154" s="63">
        <v>0</v>
      </c>
      <c r="K154" s="62">
        <v>0</v>
      </c>
      <c r="L154" s="63">
        <v>0</v>
      </c>
      <c r="M154" s="62">
        <v>0</v>
      </c>
    </row>
    <row r="155" spans="1:13" x14ac:dyDescent="0.2">
      <c r="A155" s="64" t="s">
        <v>9</v>
      </c>
      <c r="B155" s="65" t="s">
        <v>32</v>
      </c>
      <c r="C155" s="55" t="s">
        <v>51</v>
      </c>
      <c r="D155" s="65" t="s">
        <v>89</v>
      </c>
      <c r="E155" s="97" t="s">
        <v>90</v>
      </c>
      <c r="F155" s="55" t="s">
        <v>91</v>
      </c>
      <c r="G155" s="66">
        <v>0</v>
      </c>
      <c r="H155" s="67">
        <v>51260</v>
      </c>
      <c r="I155" s="66">
        <v>0</v>
      </c>
      <c r="J155" s="67">
        <v>81150</v>
      </c>
      <c r="K155" s="66">
        <v>81150</v>
      </c>
      <c r="L155" s="67">
        <v>0</v>
      </c>
      <c r="M155" s="66">
        <v>81150</v>
      </c>
    </row>
    <row r="156" spans="1:13" x14ac:dyDescent="0.2">
      <c r="A156" s="64" t="s">
        <v>9</v>
      </c>
      <c r="B156" s="60" t="s">
        <v>32</v>
      </c>
      <c r="C156" s="61" t="s">
        <v>51</v>
      </c>
      <c r="D156" s="60" t="s">
        <v>89</v>
      </c>
      <c r="E156" s="96" t="s">
        <v>94</v>
      </c>
      <c r="F156" s="61" t="s">
        <v>95</v>
      </c>
      <c r="G156" s="62">
        <v>90022.94</v>
      </c>
      <c r="H156" s="63">
        <v>39798</v>
      </c>
      <c r="I156" s="62">
        <v>33149</v>
      </c>
      <c r="J156" s="63">
        <v>2713</v>
      </c>
      <c r="K156" s="62">
        <v>35862</v>
      </c>
      <c r="L156" s="63">
        <v>0</v>
      </c>
      <c r="M156" s="62">
        <v>35862</v>
      </c>
    </row>
    <row r="157" spans="1:13" x14ac:dyDescent="0.2">
      <c r="A157" s="64" t="s">
        <v>9</v>
      </c>
      <c r="B157" s="65" t="s">
        <v>32</v>
      </c>
      <c r="C157" s="55" t="s">
        <v>51</v>
      </c>
      <c r="D157" s="68" t="s">
        <v>89</v>
      </c>
      <c r="E157" s="97" t="s">
        <v>96</v>
      </c>
      <c r="F157" s="55" t="s">
        <v>97</v>
      </c>
      <c r="G157" s="66">
        <v>0</v>
      </c>
      <c r="H157" s="67">
        <v>1480</v>
      </c>
      <c r="I157" s="66">
        <v>0</v>
      </c>
      <c r="J157" s="67">
        <v>1862</v>
      </c>
      <c r="K157" s="66">
        <v>1862</v>
      </c>
      <c r="L157" s="67">
        <v>0</v>
      </c>
      <c r="M157" s="66">
        <v>1862</v>
      </c>
    </row>
    <row r="158" spans="1:13" x14ac:dyDescent="0.2">
      <c r="A158" s="64" t="s">
        <v>9</v>
      </c>
      <c r="B158" s="60" t="s">
        <v>32</v>
      </c>
      <c r="C158" s="61" t="s">
        <v>51</v>
      </c>
      <c r="D158" s="60" t="s">
        <v>98</v>
      </c>
      <c r="E158" s="96" t="s">
        <v>99</v>
      </c>
      <c r="F158" s="61" t="s">
        <v>100</v>
      </c>
      <c r="G158" s="62">
        <v>0</v>
      </c>
      <c r="H158" s="63">
        <v>1432</v>
      </c>
      <c r="I158" s="62">
        <v>0</v>
      </c>
      <c r="J158" s="63">
        <v>1968</v>
      </c>
      <c r="K158" s="62">
        <v>1968</v>
      </c>
      <c r="L158" s="63">
        <v>0</v>
      </c>
      <c r="M158" s="62">
        <v>1968</v>
      </c>
    </row>
    <row r="159" spans="1:13" x14ac:dyDescent="0.2">
      <c r="A159" s="64" t="s">
        <v>9</v>
      </c>
      <c r="B159" s="65" t="s">
        <v>32</v>
      </c>
      <c r="C159" s="55" t="s">
        <v>51</v>
      </c>
      <c r="D159" s="65" t="s">
        <v>98</v>
      </c>
      <c r="E159" s="97" t="s">
        <v>103</v>
      </c>
      <c r="F159" s="55" t="s">
        <v>104</v>
      </c>
      <c r="G159" s="66">
        <v>2593.25</v>
      </c>
      <c r="H159" s="67">
        <v>975</v>
      </c>
      <c r="I159" s="66">
        <v>803</v>
      </c>
      <c r="J159" s="67">
        <v>66</v>
      </c>
      <c r="K159" s="66">
        <v>869</v>
      </c>
      <c r="L159" s="67">
        <v>0</v>
      </c>
      <c r="M159" s="66">
        <v>869</v>
      </c>
    </row>
    <row r="160" spans="1:13" x14ac:dyDescent="0.2">
      <c r="A160" s="64" t="s">
        <v>9</v>
      </c>
      <c r="B160" s="60" t="s">
        <v>32</v>
      </c>
      <c r="C160" s="61" t="s">
        <v>51</v>
      </c>
      <c r="D160" s="72" t="s">
        <v>98</v>
      </c>
      <c r="E160" s="96" t="s">
        <v>105</v>
      </c>
      <c r="F160" s="61" t="s">
        <v>106</v>
      </c>
      <c r="G160" s="62">
        <v>0</v>
      </c>
      <c r="H160" s="63">
        <v>45</v>
      </c>
      <c r="I160" s="62">
        <v>0</v>
      </c>
      <c r="J160" s="63">
        <v>45</v>
      </c>
      <c r="K160" s="62">
        <v>45</v>
      </c>
      <c r="L160" s="63">
        <v>0</v>
      </c>
      <c r="M160" s="62">
        <v>45</v>
      </c>
    </row>
    <row r="161" spans="1:13" x14ac:dyDescent="0.2">
      <c r="A161" s="64" t="s">
        <v>9</v>
      </c>
      <c r="B161" s="65" t="s">
        <v>32</v>
      </c>
      <c r="C161" s="55" t="s">
        <v>110</v>
      </c>
      <c r="D161" s="55"/>
      <c r="E161" s="97"/>
      <c r="F161" s="55"/>
      <c r="G161" s="66">
        <v>363252.75</v>
      </c>
      <c r="H161" s="67">
        <v>398883</v>
      </c>
      <c r="I161" s="66">
        <v>134946</v>
      </c>
      <c r="J161" s="67">
        <v>347576</v>
      </c>
      <c r="K161" s="66">
        <v>482522</v>
      </c>
      <c r="L161" s="67">
        <v>0</v>
      </c>
      <c r="M161" s="66">
        <v>482522</v>
      </c>
    </row>
    <row r="162" spans="1:13" x14ac:dyDescent="0.2">
      <c r="A162" s="64" t="s">
        <v>9</v>
      </c>
      <c r="B162" s="60" t="s">
        <v>32</v>
      </c>
      <c r="C162" s="61" t="s">
        <v>111</v>
      </c>
      <c r="D162" s="60" t="s">
        <v>112</v>
      </c>
      <c r="E162" s="96" t="s">
        <v>113</v>
      </c>
      <c r="F162" s="61" t="s">
        <v>114</v>
      </c>
      <c r="G162" s="62">
        <v>314</v>
      </c>
      <c r="H162" s="63">
        <v>295</v>
      </c>
      <c r="I162" s="62">
        <v>295</v>
      </c>
      <c r="J162" s="63">
        <v>0</v>
      </c>
      <c r="K162" s="62">
        <v>295</v>
      </c>
      <c r="L162" s="63">
        <v>0</v>
      </c>
      <c r="M162" s="62">
        <v>295</v>
      </c>
    </row>
    <row r="163" spans="1:13" x14ac:dyDescent="0.2">
      <c r="A163" s="64" t="s">
        <v>9</v>
      </c>
      <c r="B163" s="65" t="s">
        <v>32</v>
      </c>
      <c r="C163" s="55" t="s">
        <v>111</v>
      </c>
      <c r="D163" s="65" t="s">
        <v>112</v>
      </c>
      <c r="E163" s="97" t="s">
        <v>115</v>
      </c>
      <c r="F163" s="55" t="s">
        <v>116</v>
      </c>
      <c r="G163" s="66">
        <v>0</v>
      </c>
      <c r="H163" s="67">
        <v>85</v>
      </c>
      <c r="I163" s="66">
        <v>85</v>
      </c>
      <c r="J163" s="67">
        <v>0</v>
      </c>
      <c r="K163" s="66">
        <v>85</v>
      </c>
      <c r="L163" s="67">
        <v>0</v>
      </c>
      <c r="M163" s="66">
        <v>85</v>
      </c>
    </row>
    <row r="164" spans="1:13" x14ac:dyDescent="0.2">
      <c r="A164" s="64" t="s">
        <v>9</v>
      </c>
      <c r="B164" s="60" t="s">
        <v>32</v>
      </c>
      <c r="C164" s="61" t="s">
        <v>111</v>
      </c>
      <c r="D164" s="60" t="s">
        <v>112</v>
      </c>
      <c r="E164" s="96" t="s">
        <v>117</v>
      </c>
      <c r="F164" s="61" t="s">
        <v>118</v>
      </c>
      <c r="G164" s="62">
        <v>403.38</v>
      </c>
      <c r="H164" s="63">
        <v>134</v>
      </c>
      <c r="I164" s="62">
        <v>134</v>
      </c>
      <c r="J164" s="63">
        <v>0</v>
      </c>
      <c r="K164" s="62">
        <v>134</v>
      </c>
      <c r="L164" s="63">
        <v>0</v>
      </c>
      <c r="M164" s="62">
        <v>134</v>
      </c>
    </row>
    <row r="165" spans="1:13" x14ac:dyDescent="0.2">
      <c r="A165" s="64" t="s">
        <v>9</v>
      </c>
      <c r="B165" s="65" t="s">
        <v>32</v>
      </c>
      <c r="C165" s="55" t="s">
        <v>111</v>
      </c>
      <c r="D165" s="65" t="s">
        <v>112</v>
      </c>
      <c r="E165" s="97" t="s">
        <v>119</v>
      </c>
      <c r="F165" s="55" t="s">
        <v>120</v>
      </c>
      <c r="G165" s="66">
        <v>640.29</v>
      </c>
      <c r="H165" s="67">
        <v>999</v>
      </c>
      <c r="I165" s="66">
        <v>999</v>
      </c>
      <c r="J165" s="67">
        <v>0</v>
      </c>
      <c r="K165" s="66">
        <v>999</v>
      </c>
      <c r="L165" s="67">
        <v>0</v>
      </c>
      <c r="M165" s="66">
        <v>999</v>
      </c>
    </row>
    <row r="166" spans="1:13" x14ac:dyDescent="0.2">
      <c r="A166" s="64" t="s">
        <v>9</v>
      </c>
      <c r="B166" s="60" t="s">
        <v>32</v>
      </c>
      <c r="C166" s="61" t="s">
        <v>111</v>
      </c>
      <c r="D166" s="60" t="s">
        <v>112</v>
      </c>
      <c r="E166" s="96" t="s">
        <v>121</v>
      </c>
      <c r="F166" s="61" t="s">
        <v>122</v>
      </c>
      <c r="G166" s="62">
        <v>148.67000000000002</v>
      </c>
      <c r="H166" s="63">
        <v>65</v>
      </c>
      <c r="I166" s="62">
        <v>65</v>
      </c>
      <c r="J166" s="63">
        <v>0</v>
      </c>
      <c r="K166" s="62">
        <v>65</v>
      </c>
      <c r="L166" s="63">
        <v>0</v>
      </c>
      <c r="M166" s="62">
        <v>65</v>
      </c>
    </row>
    <row r="167" spans="1:13" x14ac:dyDescent="0.2">
      <c r="A167" s="64" t="s">
        <v>9</v>
      </c>
      <c r="B167" s="65" t="s">
        <v>32</v>
      </c>
      <c r="C167" s="55" t="s">
        <v>111</v>
      </c>
      <c r="D167" s="65" t="s">
        <v>112</v>
      </c>
      <c r="E167" s="97" t="s">
        <v>123</v>
      </c>
      <c r="F167" s="55" t="s">
        <v>124</v>
      </c>
      <c r="G167" s="66">
        <v>15.01</v>
      </c>
      <c r="H167" s="67">
        <v>0</v>
      </c>
      <c r="I167" s="66">
        <v>68</v>
      </c>
      <c r="J167" s="67">
        <v>0</v>
      </c>
      <c r="K167" s="66">
        <v>68</v>
      </c>
      <c r="L167" s="67">
        <v>0</v>
      </c>
      <c r="M167" s="66">
        <v>68</v>
      </c>
    </row>
    <row r="168" spans="1:13" x14ac:dyDescent="0.2">
      <c r="A168" s="64" t="s">
        <v>9</v>
      </c>
      <c r="B168" s="60" t="s">
        <v>32</v>
      </c>
      <c r="C168" s="61" t="s">
        <v>111</v>
      </c>
      <c r="D168" s="60" t="s">
        <v>112</v>
      </c>
      <c r="E168" s="96" t="s">
        <v>125</v>
      </c>
      <c r="F168" s="61" t="s">
        <v>126</v>
      </c>
      <c r="G168" s="62">
        <v>0</v>
      </c>
      <c r="H168" s="63">
        <v>25</v>
      </c>
      <c r="I168" s="62">
        <v>25</v>
      </c>
      <c r="J168" s="63">
        <v>0</v>
      </c>
      <c r="K168" s="62">
        <v>25</v>
      </c>
      <c r="L168" s="63">
        <v>0</v>
      </c>
      <c r="M168" s="62">
        <v>25</v>
      </c>
    </row>
    <row r="169" spans="1:13" x14ac:dyDescent="0.2">
      <c r="A169" s="64" t="s">
        <v>9</v>
      </c>
      <c r="B169" s="65" t="s">
        <v>32</v>
      </c>
      <c r="C169" s="55" t="s">
        <v>111</v>
      </c>
      <c r="D169" s="65" t="s">
        <v>112</v>
      </c>
      <c r="E169" s="97" t="s">
        <v>127</v>
      </c>
      <c r="F169" s="55" t="s">
        <v>128</v>
      </c>
      <c r="G169" s="66">
        <v>133.17000000000002</v>
      </c>
      <c r="H169" s="67">
        <v>250</v>
      </c>
      <c r="I169" s="66">
        <v>182</v>
      </c>
      <c r="J169" s="67">
        <v>0</v>
      </c>
      <c r="K169" s="66">
        <v>182</v>
      </c>
      <c r="L169" s="67">
        <v>0</v>
      </c>
      <c r="M169" s="66">
        <v>182</v>
      </c>
    </row>
    <row r="170" spans="1:13" x14ac:dyDescent="0.2">
      <c r="A170" s="64" t="s">
        <v>9</v>
      </c>
      <c r="B170" s="60" t="s">
        <v>32</v>
      </c>
      <c r="C170" s="61" t="s">
        <v>111</v>
      </c>
      <c r="D170" s="72" t="s">
        <v>112</v>
      </c>
      <c r="E170" s="96" t="s">
        <v>129</v>
      </c>
      <c r="F170" s="61" t="s">
        <v>130</v>
      </c>
      <c r="G170" s="62">
        <v>81.509999999999991</v>
      </c>
      <c r="H170" s="63">
        <v>114</v>
      </c>
      <c r="I170" s="62">
        <v>114</v>
      </c>
      <c r="J170" s="63">
        <v>0</v>
      </c>
      <c r="K170" s="62">
        <v>114</v>
      </c>
      <c r="L170" s="63">
        <v>0</v>
      </c>
      <c r="M170" s="62">
        <v>114</v>
      </c>
    </row>
    <row r="171" spans="1:13" x14ac:dyDescent="0.2">
      <c r="A171" s="64" t="s">
        <v>9</v>
      </c>
      <c r="B171" s="65" t="s">
        <v>32</v>
      </c>
      <c r="C171" s="55" t="s">
        <v>111</v>
      </c>
      <c r="D171" s="65" t="s">
        <v>131</v>
      </c>
      <c r="E171" s="97" t="s">
        <v>132</v>
      </c>
      <c r="F171" s="55" t="s">
        <v>133</v>
      </c>
      <c r="G171" s="66">
        <v>0</v>
      </c>
      <c r="H171" s="67">
        <v>113</v>
      </c>
      <c r="I171" s="66">
        <v>0</v>
      </c>
      <c r="J171" s="67">
        <v>0</v>
      </c>
      <c r="K171" s="66">
        <v>0</v>
      </c>
      <c r="L171" s="67">
        <v>0</v>
      </c>
      <c r="M171" s="66">
        <v>0</v>
      </c>
    </row>
    <row r="172" spans="1:13" x14ac:dyDescent="0.2">
      <c r="A172" s="64" t="s">
        <v>9</v>
      </c>
      <c r="B172" s="60" t="s">
        <v>32</v>
      </c>
      <c r="C172" s="61" t="s">
        <v>111</v>
      </c>
      <c r="D172" s="72" t="s">
        <v>131</v>
      </c>
      <c r="E172" s="96" t="s">
        <v>134</v>
      </c>
      <c r="F172" s="61" t="s">
        <v>135</v>
      </c>
      <c r="G172" s="62">
        <v>0</v>
      </c>
      <c r="H172" s="63">
        <v>928</v>
      </c>
      <c r="I172" s="62">
        <v>0</v>
      </c>
      <c r="J172" s="63">
        <v>0</v>
      </c>
      <c r="K172" s="62">
        <v>0</v>
      </c>
      <c r="L172" s="63">
        <v>0</v>
      </c>
      <c r="M172" s="62">
        <v>0</v>
      </c>
    </row>
    <row r="173" spans="1:13" x14ac:dyDescent="0.2">
      <c r="A173" s="64" t="s">
        <v>9</v>
      </c>
      <c r="B173" s="65" t="s">
        <v>32</v>
      </c>
      <c r="C173" s="55" t="s">
        <v>111</v>
      </c>
      <c r="D173" s="65" t="s">
        <v>136</v>
      </c>
      <c r="E173" s="97" t="s">
        <v>137</v>
      </c>
      <c r="F173" s="55" t="s">
        <v>138</v>
      </c>
      <c r="G173" s="66">
        <v>75</v>
      </c>
      <c r="H173" s="67">
        <v>0</v>
      </c>
      <c r="I173" s="66">
        <v>0</v>
      </c>
      <c r="J173" s="67">
        <v>0</v>
      </c>
      <c r="K173" s="66">
        <v>0</v>
      </c>
      <c r="L173" s="67">
        <v>0</v>
      </c>
      <c r="M173" s="66">
        <v>0</v>
      </c>
    </row>
    <row r="174" spans="1:13" x14ac:dyDescent="0.2">
      <c r="A174" s="64" t="s">
        <v>9</v>
      </c>
      <c r="B174" s="60" t="s">
        <v>32</v>
      </c>
      <c r="C174" s="61" t="s">
        <v>111</v>
      </c>
      <c r="D174" s="72" t="s">
        <v>136</v>
      </c>
      <c r="E174" s="96" t="s">
        <v>139</v>
      </c>
      <c r="F174" s="61" t="s">
        <v>140</v>
      </c>
      <c r="G174" s="62">
        <v>85.58</v>
      </c>
      <c r="H174" s="63">
        <v>475</v>
      </c>
      <c r="I174" s="62">
        <v>184</v>
      </c>
      <c r="J174" s="63">
        <v>0</v>
      </c>
      <c r="K174" s="62">
        <v>184</v>
      </c>
      <c r="L174" s="63">
        <v>0</v>
      </c>
      <c r="M174" s="62">
        <v>184</v>
      </c>
    </row>
    <row r="175" spans="1:13" x14ac:dyDescent="0.2">
      <c r="A175" s="64" t="s">
        <v>9</v>
      </c>
      <c r="B175" s="65" t="s">
        <v>32</v>
      </c>
      <c r="C175" s="55" t="s">
        <v>111</v>
      </c>
      <c r="D175" s="68" t="s">
        <v>141</v>
      </c>
      <c r="E175" s="97" t="s">
        <v>142</v>
      </c>
      <c r="F175" s="55" t="s">
        <v>143</v>
      </c>
      <c r="G175" s="66">
        <v>1612.87</v>
      </c>
      <c r="H175" s="67">
        <v>987</v>
      </c>
      <c r="I175" s="66">
        <v>0</v>
      </c>
      <c r="J175" s="67">
        <v>987</v>
      </c>
      <c r="K175" s="66">
        <v>987</v>
      </c>
      <c r="L175" s="67">
        <v>0</v>
      </c>
      <c r="M175" s="66">
        <v>987</v>
      </c>
    </row>
    <row r="176" spans="1:13" x14ac:dyDescent="0.2">
      <c r="A176" s="64" t="s">
        <v>9</v>
      </c>
      <c r="B176" s="60" t="s">
        <v>32</v>
      </c>
      <c r="C176" s="61" t="s">
        <v>111</v>
      </c>
      <c r="D176" s="60" t="s">
        <v>144</v>
      </c>
      <c r="E176" s="96" t="s">
        <v>145</v>
      </c>
      <c r="F176" s="61" t="s">
        <v>146</v>
      </c>
      <c r="G176" s="62">
        <v>0</v>
      </c>
      <c r="H176" s="63">
        <v>1158</v>
      </c>
      <c r="I176" s="62">
        <v>1158</v>
      </c>
      <c r="J176" s="63">
        <v>0</v>
      </c>
      <c r="K176" s="62">
        <v>1158</v>
      </c>
      <c r="L176" s="63">
        <v>300</v>
      </c>
      <c r="M176" s="62">
        <v>858</v>
      </c>
    </row>
    <row r="177" spans="1:13" x14ac:dyDescent="0.2">
      <c r="A177" s="64" t="s">
        <v>9</v>
      </c>
      <c r="B177" s="65" t="s">
        <v>32</v>
      </c>
      <c r="C177" s="55" t="s">
        <v>111</v>
      </c>
      <c r="D177" s="65" t="s">
        <v>144</v>
      </c>
      <c r="E177" s="97" t="s">
        <v>147</v>
      </c>
      <c r="F177" s="55" t="s">
        <v>149</v>
      </c>
      <c r="G177" s="66">
        <v>27691.389999999992</v>
      </c>
      <c r="H177" s="67">
        <v>31960</v>
      </c>
      <c r="I177" s="66">
        <v>38431</v>
      </c>
      <c r="J177" s="67">
        <v>0</v>
      </c>
      <c r="K177" s="66">
        <v>38431</v>
      </c>
      <c r="L177" s="67">
        <v>0</v>
      </c>
      <c r="M177" s="66">
        <v>38431</v>
      </c>
    </row>
    <row r="178" spans="1:13" x14ac:dyDescent="0.2">
      <c r="A178" s="64" t="s">
        <v>9</v>
      </c>
      <c r="B178" s="60" t="s">
        <v>32</v>
      </c>
      <c r="C178" s="61" t="s">
        <v>111</v>
      </c>
      <c r="D178" s="60" t="s">
        <v>144</v>
      </c>
      <c r="E178" s="96" t="s">
        <v>151</v>
      </c>
      <c r="F178" s="61" t="s">
        <v>153</v>
      </c>
      <c r="G178" s="62">
        <v>7599.65</v>
      </c>
      <c r="H178" s="63">
        <v>9776</v>
      </c>
      <c r="I178" s="62">
        <v>11276</v>
      </c>
      <c r="J178" s="63">
        <v>0</v>
      </c>
      <c r="K178" s="62">
        <v>11276</v>
      </c>
      <c r="L178" s="63">
        <v>0</v>
      </c>
      <c r="M178" s="62">
        <v>11276</v>
      </c>
    </row>
    <row r="179" spans="1:13" x14ac:dyDescent="0.2">
      <c r="A179" s="64" t="s">
        <v>9</v>
      </c>
      <c r="B179" s="65" t="s">
        <v>32</v>
      </c>
      <c r="C179" s="55" t="s">
        <v>111</v>
      </c>
      <c r="D179" s="65" t="s">
        <v>144</v>
      </c>
      <c r="E179" s="97" t="s">
        <v>155</v>
      </c>
      <c r="F179" s="55" t="s">
        <v>157</v>
      </c>
      <c r="G179" s="66">
        <v>1196.1500000000001</v>
      </c>
      <c r="H179" s="67">
        <v>1740</v>
      </c>
      <c r="I179" s="66">
        <v>1740</v>
      </c>
      <c r="J179" s="67">
        <v>0</v>
      </c>
      <c r="K179" s="66">
        <v>1740</v>
      </c>
      <c r="L179" s="67">
        <v>0</v>
      </c>
      <c r="M179" s="66">
        <v>1740</v>
      </c>
    </row>
    <row r="180" spans="1:13" x14ac:dyDescent="0.2">
      <c r="A180" s="64" t="s">
        <v>9</v>
      </c>
      <c r="B180" s="60" t="s">
        <v>32</v>
      </c>
      <c r="C180" s="61" t="s">
        <v>111</v>
      </c>
      <c r="D180" s="60" t="s">
        <v>144</v>
      </c>
      <c r="E180" s="96" t="s">
        <v>158</v>
      </c>
      <c r="F180" s="61" t="s">
        <v>162</v>
      </c>
      <c r="G180" s="62">
        <v>2480.4000000000005</v>
      </c>
      <c r="H180" s="63">
        <v>2585</v>
      </c>
      <c r="I180" s="62">
        <v>4585</v>
      </c>
      <c r="J180" s="63">
        <v>0</v>
      </c>
      <c r="K180" s="62">
        <v>4585</v>
      </c>
      <c r="L180" s="63">
        <v>0</v>
      </c>
      <c r="M180" s="62">
        <v>4585</v>
      </c>
    </row>
    <row r="181" spans="1:13" x14ac:dyDescent="0.2">
      <c r="A181" s="64" t="s">
        <v>9</v>
      </c>
      <c r="B181" s="65" t="s">
        <v>32</v>
      </c>
      <c r="C181" s="55" t="s">
        <v>111</v>
      </c>
      <c r="D181" s="65" t="s">
        <v>144</v>
      </c>
      <c r="E181" s="97" t="s">
        <v>163</v>
      </c>
      <c r="F181" s="55" t="s">
        <v>165</v>
      </c>
      <c r="G181" s="66">
        <v>2127.1000000000008</v>
      </c>
      <c r="H181" s="67">
        <v>2533</v>
      </c>
      <c r="I181" s="66">
        <v>2533</v>
      </c>
      <c r="J181" s="67">
        <v>0</v>
      </c>
      <c r="K181" s="66">
        <v>2533</v>
      </c>
      <c r="L181" s="67">
        <v>0</v>
      </c>
      <c r="M181" s="66">
        <v>2533</v>
      </c>
    </row>
    <row r="182" spans="1:13" x14ac:dyDescent="0.2">
      <c r="A182" s="64" t="s">
        <v>9</v>
      </c>
      <c r="B182" s="60" t="s">
        <v>32</v>
      </c>
      <c r="C182" s="61" t="s">
        <v>111</v>
      </c>
      <c r="D182" s="60" t="s">
        <v>144</v>
      </c>
      <c r="E182" s="96" t="s">
        <v>166</v>
      </c>
      <c r="F182" s="61" t="s">
        <v>167</v>
      </c>
      <c r="G182" s="62">
        <v>1341.25</v>
      </c>
      <c r="H182" s="63">
        <v>6132</v>
      </c>
      <c r="I182" s="62">
        <v>1850</v>
      </c>
      <c r="J182" s="63">
        <v>0</v>
      </c>
      <c r="K182" s="62">
        <v>1850</v>
      </c>
      <c r="L182" s="63">
        <v>0</v>
      </c>
      <c r="M182" s="62">
        <v>1850</v>
      </c>
    </row>
    <row r="183" spans="1:13" x14ac:dyDescent="0.2">
      <c r="A183" s="64" t="s">
        <v>9</v>
      </c>
      <c r="B183" s="65" t="s">
        <v>32</v>
      </c>
      <c r="C183" s="55" t="s">
        <v>111</v>
      </c>
      <c r="D183" s="68" t="s">
        <v>144</v>
      </c>
      <c r="E183" s="97" t="s">
        <v>174</v>
      </c>
      <c r="F183" s="55" t="s">
        <v>175</v>
      </c>
      <c r="G183" s="66">
        <v>315.12</v>
      </c>
      <c r="H183" s="67">
        <v>247</v>
      </c>
      <c r="I183" s="66">
        <v>247</v>
      </c>
      <c r="J183" s="67">
        <v>0</v>
      </c>
      <c r="K183" s="66">
        <v>247</v>
      </c>
      <c r="L183" s="67">
        <v>0</v>
      </c>
      <c r="M183" s="66">
        <v>247</v>
      </c>
    </row>
    <row r="184" spans="1:13" x14ac:dyDescent="0.2">
      <c r="A184" s="64" t="s">
        <v>9</v>
      </c>
      <c r="B184" s="60" t="s">
        <v>32</v>
      </c>
      <c r="C184" s="61" t="s">
        <v>111</v>
      </c>
      <c r="D184" s="72" t="s">
        <v>188</v>
      </c>
      <c r="E184" s="96" t="s">
        <v>200</v>
      </c>
      <c r="F184" s="61" t="s">
        <v>201</v>
      </c>
      <c r="G184" s="62">
        <v>820.57999999999981</v>
      </c>
      <c r="H184" s="63">
        <v>993</v>
      </c>
      <c r="I184" s="62">
        <v>925</v>
      </c>
      <c r="J184" s="63">
        <v>0</v>
      </c>
      <c r="K184" s="62">
        <v>925</v>
      </c>
      <c r="L184" s="63">
        <v>0</v>
      </c>
      <c r="M184" s="62">
        <v>925</v>
      </c>
    </row>
    <row r="185" spans="1:13" x14ac:dyDescent="0.2">
      <c r="A185" s="64" t="s">
        <v>9</v>
      </c>
      <c r="B185" s="65" t="s">
        <v>32</v>
      </c>
      <c r="C185" s="55" t="s">
        <v>111</v>
      </c>
      <c r="D185" s="65" t="s">
        <v>206</v>
      </c>
      <c r="E185" s="97" t="s">
        <v>207</v>
      </c>
      <c r="F185" s="55" t="s">
        <v>208</v>
      </c>
      <c r="G185" s="66">
        <v>261.52999999999997</v>
      </c>
      <c r="H185" s="67">
        <v>27</v>
      </c>
      <c r="I185" s="66">
        <v>27</v>
      </c>
      <c r="J185" s="67">
        <v>0</v>
      </c>
      <c r="K185" s="66">
        <v>27</v>
      </c>
      <c r="L185" s="67">
        <v>0</v>
      </c>
      <c r="M185" s="66">
        <v>27</v>
      </c>
    </row>
    <row r="186" spans="1:13" x14ac:dyDescent="0.2">
      <c r="A186" s="64" t="s">
        <v>9</v>
      </c>
      <c r="B186" s="60" t="s">
        <v>32</v>
      </c>
      <c r="C186" s="61" t="s">
        <v>111</v>
      </c>
      <c r="D186" s="60" t="s">
        <v>206</v>
      </c>
      <c r="E186" s="96" t="s">
        <v>209</v>
      </c>
      <c r="F186" s="61" t="s">
        <v>210</v>
      </c>
      <c r="G186" s="62">
        <v>57.03</v>
      </c>
      <c r="H186" s="63">
        <v>309</v>
      </c>
      <c r="I186" s="62">
        <v>309</v>
      </c>
      <c r="J186" s="63">
        <v>0</v>
      </c>
      <c r="K186" s="62">
        <v>309</v>
      </c>
      <c r="L186" s="63">
        <v>0</v>
      </c>
      <c r="M186" s="62">
        <v>309</v>
      </c>
    </row>
    <row r="187" spans="1:13" x14ac:dyDescent="0.2">
      <c r="A187" s="64" t="s">
        <v>9</v>
      </c>
      <c r="B187" s="65" t="s">
        <v>32</v>
      </c>
      <c r="C187" s="55" t="s">
        <v>111</v>
      </c>
      <c r="D187" s="68" t="s">
        <v>206</v>
      </c>
      <c r="E187" s="97" t="s">
        <v>211</v>
      </c>
      <c r="F187" s="55" t="s">
        <v>212</v>
      </c>
      <c r="G187" s="66">
        <v>0</v>
      </c>
      <c r="H187" s="67">
        <v>0</v>
      </c>
      <c r="I187" s="66">
        <v>481</v>
      </c>
      <c r="J187" s="67">
        <v>0</v>
      </c>
      <c r="K187" s="66">
        <v>481</v>
      </c>
      <c r="L187" s="67">
        <v>0</v>
      </c>
      <c r="M187" s="66">
        <v>481</v>
      </c>
    </row>
    <row r="188" spans="1:13" x14ac:dyDescent="0.2">
      <c r="A188" s="64" t="s">
        <v>9</v>
      </c>
      <c r="B188" s="60" t="s">
        <v>32</v>
      </c>
      <c r="C188" s="61" t="s">
        <v>111</v>
      </c>
      <c r="D188" s="60" t="s">
        <v>219</v>
      </c>
      <c r="E188" s="96" t="s">
        <v>220</v>
      </c>
      <c r="F188" s="61" t="s">
        <v>221</v>
      </c>
      <c r="G188" s="62">
        <v>193.6</v>
      </c>
      <c r="H188" s="63">
        <v>5984</v>
      </c>
      <c r="I188" s="62">
        <v>213</v>
      </c>
      <c r="J188" s="63">
        <v>0</v>
      </c>
      <c r="K188" s="62">
        <v>213</v>
      </c>
      <c r="L188" s="63">
        <v>0</v>
      </c>
      <c r="M188" s="62">
        <v>213</v>
      </c>
    </row>
    <row r="189" spans="1:13" x14ac:dyDescent="0.2">
      <c r="A189" s="64" t="s">
        <v>9</v>
      </c>
      <c r="B189" s="65" t="s">
        <v>32</v>
      </c>
      <c r="C189" s="55" t="s">
        <v>111</v>
      </c>
      <c r="D189" s="65" t="s">
        <v>219</v>
      </c>
      <c r="E189" s="97" t="s">
        <v>222</v>
      </c>
      <c r="F189" s="55" t="s">
        <v>223</v>
      </c>
      <c r="G189" s="66">
        <v>335.99</v>
      </c>
      <c r="H189" s="67">
        <v>335</v>
      </c>
      <c r="I189" s="66">
        <v>425</v>
      </c>
      <c r="J189" s="67">
        <v>0</v>
      </c>
      <c r="K189" s="66">
        <v>425</v>
      </c>
      <c r="L189" s="67">
        <v>0</v>
      </c>
      <c r="M189" s="66">
        <v>425</v>
      </c>
    </row>
    <row r="190" spans="1:13" x14ac:dyDescent="0.2">
      <c r="A190" s="64" t="s">
        <v>9</v>
      </c>
      <c r="B190" s="60" t="s">
        <v>32</v>
      </c>
      <c r="C190" s="61" t="s">
        <v>111</v>
      </c>
      <c r="D190" s="72" t="s">
        <v>219</v>
      </c>
      <c r="E190" s="96" t="s">
        <v>224</v>
      </c>
      <c r="F190" s="61" t="s">
        <v>225</v>
      </c>
      <c r="G190" s="62">
        <v>0</v>
      </c>
      <c r="H190" s="63">
        <v>90</v>
      </c>
      <c r="I190" s="62">
        <v>0</v>
      </c>
      <c r="J190" s="63">
        <v>0</v>
      </c>
      <c r="K190" s="62">
        <v>0</v>
      </c>
      <c r="L190" s="63">
        <v>0</v>
      </c>
      <c r="M190" s="62">
        <v>0</v>
      </c>
    </row>
    <row r="191" spans="1:13" x14ac:dyDescent="0.2">
      <c r="A191" s="64" t="s">
        <v>9</v>
      </c>
      <c r="B191" s="65" t="s">
        <v>32</v>
      </c>
      <c r="C191" s="55" t="s">
        <v>111</v>
      </c>
      <c r="D191" s="65" t="s">
        <v>241</v>
      </c>
      <c r="E191" s="97" t="s">
        <v>243</v>
      </c>
      <c r="F191" s="55" t="s">
        <v>244</v>
      </c>
      <c r="G191" s="66">
        <v>268.92</v>
      </c>
      <c r="H191" s="67">
        <v>237</v>
      </c>
      <c r="I191" s="66">
        <v>237</v>
      </c>
      <c r="J191" s="67">
        <v>0</v>
      </c>
      <c r="K191" s="66">
        <v>237</v>
      </c>
      <c r="L191" s="67">
        <v>0</v>
      </c>
      <c r="M191" s="66">
        <v>237</v>
      </c>
    </row>
    <row r="192" spans="1:13" x14ac:dyDescent="0.2">
      <c r="A192" s="64" t="s">
        <v>9</v>
      </c>
      <c r="B192" s="60" t="s">
        <v>32</v>
      </c>
      <c r="C192" s="61" t="s">
        <v>111</v>
      </c>
      <c r="D192" s="60" t="s">
        <v>241</v>
      </c>
      <c r="E192" s="96" t="s">
        <v>245</v>
      </c>
      <c r="F192" s="61" t="s">
        <v>242</v>
      </c>
      <c r="G192" s="62">
        <v>0</v>
      </c>
      <c r="H192" s="63">
        <v>123</v>
      </c>
      <c r="I192" s="62">
        <v>123</v>
      </c>
      <c r="J192" s="63">
        <v>0</v>
      </c>
      <c r="K192" s="62">
        <v>123</v>
      </c>
      <c r="L192" s="63">
        <v>0</v>
      </c>
      <c r="M192" s="62">
        <v>123</v>
      </c>
    </row>
    <row r="193" spans="1:13" x14ac:dyDescent="0.2">
      <c r="A193" s="64" t="s">
        <v>9</v>
      </c>
      <c r="B193" s="65" t="s">
        <v>32</v>
      </c>
      <c r="C193" s="55" t="s">
        <v>111</v>
      </c>
      <c r="D193" s="68" t="s">
        <v>241</v>
      </c>
      <c r="E193" s="97" t="s">
        <v>248</v>
      </c>
      <c r="F193" s="55" t="s">
        <v>249</v>
      </c>
      <c r="G193" s="66">
        <v>231.16000000000005</v>
      </c>
      <c r="H193" s="67">
        <v>246</v>
      </c>
      <c r="I193" s="66">
        <v>246</v>
      </c>
      <c r="J193" s="67">
        <v>0</v>
      </c>
      <c r="K193" s="66">
        <v>246</v>
      </c>
      <c r="L193" s="67">
        <v>0</v>
      </c>
      <c r="M193" s="66">
        <v>246</v>
      </c>
    </row>
    <row r="194" spans="1:13" x14ac:dyDescent="0.2">
      <c r="A194" s="64" t="s">
        <v>9</v>
      </c>
      <c r="B194" s="60" t="s">
        <v>32</v>
      </c>
      <c r="C194" s="61" t="s">
        <v>111</v>
      </c>
      <c r="D194" s="60" t="s">
        <v>255</v>
      </c>
      <c r="E194" s="96" t="s">
        <v>258</v>
      </c>
      <c r="F194" s="61" t="s">
        <v>260</v>
      </c>
      <c r="G194" s="62">
        <v>4042.8300000000008</v>
      </c>
      <c r="H194" s="63">
        <v>4674</v>
      </c>
      <c r="I194" s="62">
        <v>0</v>
      </c>
      <c r="J194" s="63">
        <v>4674</v>
      </c>
      <c r="K194" s="62">
        <v>4674</v>
      </c>
      <c r="L194" s="63">
        <v>0</v>
      </c>
      <c r="M194" s="62">
        <v>4674</v>
      </c>
    </row>
    <row r="195" spans="1:13" x14ac:dyDescent="0.2">
      <c r="A195" s="64" t="s">
        <v>9</v>
      </c>
      <c r="B195" s="65" t="s">
        <v>32</v>
      </c>
      <c r="C195" s="55" t="s">
        <v>111</v>
      </c>
      <c r="D195" s="65" t="s">
        <v>255</v>
      </c>
      <c r="E195" s="97" t="s">
        <v>263</v>
      </c>
      <c r="F195" s="55" t="s">
        <v>264</v>
      </c>
      <c r="G195" s="66">
        <v>1195.5899999999999</v>
      </c>
      <c r="H195" s="67">
        <v>945</v>
      </c>
      <c r="I195" s="66">
        <v>945</v>
      </c>
      <c r="J195" s="67">
        <v>0</v>
      </c>
      <c r="K195" s="66">
        <v>945</v>
      </c>
      <c r="L195" s="67">
        <v>0</v>
      </c>
      <c r="M195" s="66">
        <v>945</v>
      </c>
    </row>
    <row r="196" spans="1:13" x14ac:dyDescent="0.2">
      <c r="A196" s="64" t="s">
        <v>9</v>
      </c>
      <c r="B196" s="60" t="s">
        <v>32</v>
      </c>
      <c r="C196" s="61" t="s">
        <v>111</v>
      </c>
      <c r="D196" s="72" t="s">
        <v>255</v>
      </c>
      <c r="E196" s="96" t="s">
        <v>265</v>
      </c>
      <c r="F196" s="61" t="s">
        <v>266</v>
      </c>
      <c r="G196" s="62">
        <v>549.6</v>
      </c>
      <c r="H196" s="63">
        <v>5960</v>
      </c>
      <c r="I196" s="62">
        <v>500</v>
      </c>
      <c r="J196" s="63">
        <v>0</v>
      </c>
      <c r="K196" s="62">
        <v>500</v>
      </c>
      <c r="L196" s="63">
        <v>0</v>
      </c>
      <c r="M196" s="62">
        <v>500</v>
      </c>
    </row>
    <row r="197" spans="1:13" x14ac:dyDescent="0.2">
      <c r="A197" s="64" t="s">
        <v>9</v>
      </c>
      <c r="B197" s="65" t="s">
        <v>32</v>
      </c>
      <c r="C197" s="55" t="s">
        <v>111</v>
      </c>
      <c r="D197" s="68" t="s">
        <v>272</v>
      </c>
      <c r="E197" s="97" t="s">
        <v>273</v>
      </c>
      <c r="F197" s="55" t="s">
        <v>274</v>
      </c>
      <c r="G197" s="66">
        <v>1522.1799999999998</v>
      </c>
      <c r="H197" s="67">
        <v>2123</v>
      </c>
      <c r="I197" s="66">
        <v>1823</v>
      </c>
      <c r="J197" s="67">
        <v>0</v>
      </c>
      <c r="K197" s="66">
        <v>1823</v>
      </c>
      <c r="L197" s="67">
        <v>0</v>
      </c>
      <c r="M197" s="66">
        <v>1823</v>
      </c>
    </row>
    <row r="198" spans="1:13" x14ac:dyDescent="0.2">
      <c r="A198" s="64" t="s">
        <v>9</v>
      </c>
      <c r="B198" s="72" t="s">
        <v>32</v>
      </c>
      <c r="C198" s="61" t="s">
        <v>285</v>
      </c>
      <c r="D198" s="61"/>
      <c r="E198" s="96"/>
      <c r="F198" s="61"/>
      <c r="G198" s="62">
        <v>55739.549999999988</v>
      </c>
      <c r="H198" s="63">
        <v>82647</v>
      </c>
      <c r="I198" s="62">
        <v>70225</v>
      </c>
      <c r="J198" s="63">
        <v>5661</v>
      </c>
      <c r="K198" s="62">
        <v>75886</v>
      </c>
      <c r="L198" s="63">
        <v>300</v>
      </c>
      <c r="M198" s="62">
        <v>75586</v>
      </c>
    </row>
    <row r="199" spans="1:13" x14ac:dyDescent="0.2">
      <c r="A199" s="64" t="s">
        <v>9</v>
      </c>
      <c r="B199" s="74" t="s">
        <v>292</v>
      </c>
      <c r="C199" s="74"/>
      <c r="D199" s="74"/>
      <c r="E199" s="98"/>
      <c r="F199" s="74"/>
      <c r="G199" s="75">
        <v>418992.30000000005</v>
      </c>
      <c r="H199" s="76">
        <v>481530</v>
      </c>
      <c r="I199" s="75">
        <v>205171</v>
      </c>
      <c r="J199" s="76">
        <v>353237</v>
      </c>
      <c r="K199" s="75">
        <v>558408</v>
      </c>
      <c r="L199" s="76">
        <v>300</v>
      </c>
      <c r="M199" s="75">
        <v>558108</v>
      </c>
    </row>
    <row r="200" spans="1:13" x14ac:dyDescent="0.2">
      <c r="A200" s="64" t="s">
        <v>9</v>
      </c>
      <c r="B200" s="60" t="s">
        <v>293</v>
      </c>
      <c r="C200" s="61" t="s">
        <v>294</v>
      </c>
      <c r="D200" s="60" t="s">
        <v>295</v>
      </c>
      <c r="E200" s="96" t="s">
        <v>306</v>
      </c>
      <c r="F200" s="61" t="s">
        <v>307</v>
      </c>
      <c r="G200" s="62">
        <v>27956</v>
      </c>
      <c r="H200" s="63">
        <v>29100</v>
      </c>
      <c r="I200" s="62">
        <v>29100</v>
      </c>
      <c r="J200" s="63">
        <v>0</v>
      </c>
      <c r="K200" s="62">
        <v>29100</v>
      </c>
      <c r="L200" s="63">
        <v>29100</v>
      </c>
      <c r="M200" s="62">
        <v>0</v>
      </c>
    </row>
    <row r="201" spans="1:13" x14ac:dyDescent="0.2">
      <c r="A201" s="64" t="s">
        <v>9</v>
      </c>
      <c r="B201" s="65" t="s">
        <v>293</v>
      </c>
      <c r="C201" s="55" t="s">
        <v>294</v>
      </c>
      <c r="D201" s="68" t="s">
        <v>295</v>
      </c>
      <c r="E201" s="97" t="s">
        <v>308</v>
      </c>
      <c r="F201" s="55" t="s">
        <v>309</v>
      </c>
      <c r="G201" s="66">
        <v>0</v>
      </c>
      <c r="H201" s="67">
        <v>309</v>
      </c>
      <c r="I201" s="66">
        <v>309</v>
      </c>
      <c r="J201" s="67">
        <v>0</v>
      </c>
      <c r="K201" s="66">
        <v>309</v>
      </c>
      <c r="L201" s="67">
        <v>0</v>
      </c>
      <c r="M201" s="66">
        <v>309</v>
      </c>
    </row>
    <row r="202" spans="1:13" x14ac:dyDescent="0.2">
      <c r="A202" s="64" t="s">
        <v>9</v>
      </c>
      <c r="B202" s="60" t="s">
        <v>293</v>
      </c>
      <c r="C202" s="61" t="s">
        <v>345</v>
      </c>
      <c r="D202" s="61"/>
      <c r="E202" s="96"/>
      <c r="F202" s="61"/>
      <c r="G202" s="62">
        <v>27956</v>
      </c>
      <c r="H202" s="63">
        <v>29409</v>
      </c>
      <c r="I202" s="62">
        <v>29409</v>
      </c>
      <c r="J202" s="63">
        <v>0</v>
      </c>
      <c r="K202" s="62">
        <v>29409</v>
      </c>
      <c r="L202" s="63">
        <v>29100</v>
      </c>
      <c r="M202" s="62">
        <v>309</v>
      </c>
    </row>
    <row r="203" spans="1:13" x14ac:dyDescent="0.2">
      <c r="A203" s="64" t="s">
        <v>9</v>
      </c>
      <c r="B203" s="65" t="s">
        <v>293</v>
      </c>
      <c r="C203" s="55" t="s">
        <v>346</v>
      </c>
      <c r="D203" s="68" t="s">
        <v>347</v>
      </c>
      <c r="E203" s="97" t="s">
        <v>369</v>
      </c>
      <c r="F203" s="55" t="s">
        <v>371</v>
      </c>
      <c r="G203" s="66">
        <v>0</v>
      </c>
      <c r="H203" s="67">
        <v>7360</v>
      </c>
      <c r="I203" s="66">
        <v>0</v>
      </c>
      <c r="J203" s="67">
        <v>0</v>
      </c>
      <c r="K203" s="66">
        <v>0</v>
      </c>
      <c r="L203" s="67">
        <v>0</v>
      </c>
      <c r="M203" s="66">
        <v>0</v>
      </c>
    </row>
    <row r="204" spans="1:13" x14ac:dyDescent="0.2">
      <c r="A204" s="64" t="s">
        <v>9</v>
      </c>
      <c r="B204" s="72" t="s">
        <v>293</v>
      </c>
      <c r="C204" s="61" t="s">
        <v>374</v>
      </c>
      <c r="D204" s="61"/>
      <c r="E204" s="96"/>
      <c r="F204" s="61"/>
      <c r="G204" s="62">
        <v>0</v>
      </c>
      <c r="H204" s="63">
        <v>7360</v>
      </c>
      <c r="I204" s="62">
        <v>0</v>
      </c>
      <c r="J204" s="63">
        <v>0</v>
      </c>
      <c r="K204" s="62">
        <v>0</v>
      </c>
      <c r="L204" s="63">
        <v>0</v>
      </c>
      <c r="M204" s="62">
        <v>0</v>
      </c>
    </row>
    <row r="205" spans="1:13" x14ac:dyDescent="0.2">
      <c r="A205" s="64" t="s">
        <v>9</v>
      </c>
      <c r="B205" s="74" t="s">
        <v>386</v>
      </c>
      <c r="C205" s="74"/>
      <c r="D205" s="74"/>
      <c r="E205" s="98"/>
      <c r="F205" s="74"/>
      <c r="G205" s="75">
        <v>27956</v>
      </c>
      <c r="H205" s="76">
        <v>36769</v>
      </c>
      <c r="I205" s="75">
        <v>29409</v>
      </c>
      <c r="J205" s="76">
        <v>0</v>
      </c>
      <c r="K205" s="75">
        <v>29409</v>
      </c>
      <c r="L205" s="76">
        <v>29100</v>
      </c>
      <c r="M205" s="75">
        <v>309</v>
      </c>
    </row>
    <row r="206" spans="1:13" x14ac:dyDescent="0.2">
      <c r="A206" s="64" t="s">
        <v>9</v>
      </c>
      <c r="B206" s="60" t="s">
        <v>387</v>
      </c>
      <c r="C206" s="61" t="s">
        <v>388</v>
      </c>
      <c r="D206" s="72" t="s">
        <v>404</v>
      </c>
      <c r="E206" s="96" t="s">
        <v>405</v>
      </c>
      <c r="F206" s="61" t="s">
        <v>406</v>
      </c>
      <c r="G206" s="62">
        <v>2800</v>
      </c>
      <c r="H206" s="63">
        <v>0</v>
      </c>
      <c r="I206" s="62">
        <v>0</v>
      </c>
      <c r="J206" s="63">
        <v>0</v>
      </c>
      <c r="K206" s="62">
        <v>0</v>
      </c>
      <c r="L206" s="63">
        <v>0</v>
      </c>
      <c r="M206" s="62">
        <v>0</v>
      </c>
    </row>
    <row r="207" spans="1:13" x14ac:dyDescent="0.2">
      <c r="A207" s="64" t="s">
        <v>9</v>
      </c>
      <c r="B207" s="68" t="s">
        <v>387</v>
      </c>
      <c r="C207" s="55" t="s">
        <v>411</v>
      </c>
      <c r="D207" s="55"/>
      <c r="E207" s="97"/>
      <c r="F207" s="55"/>
      <c r="G207" s="66">
        <v>2800</v>
      </c>
      <c r="H207" s="67">
        <v>0</v>
      </c>
      <c r="I207" s="66">
        <v>0</v>
      </c>
      <c r="J207" s="67">
        <v>0</v>
      </c>
      <c r="K207" s="66">
        <v>0</v>
      </c>
      <c r="L207" s="67">
        <v>0</v>
      </c>
      <c r="M207" s="66">
        <v>0</v>
      </c>
    </row>
    <row r="208" spans="1:13" x14ac:dyDescent="0.2">
      <c r="A208" s="64" t="s">
        <v>9</v>
      </c>
      <c r="B208" s="69" t="s">
        <v>417</v>
      </c>
      <c r="C208" s="69"/>
      <c r="D208" s="69"/>
      <c r="E208" s="99"/>
      <c r="F208" s="69"/>
      <c r="G208" s="70">
        <v>2800</v>
      </c>
      <c r="H208" s="71">
        <v>0</v>
      </c>
      <c r="I208" s="70">
        <v>0</v>
      </c>
      <c r="J208" s="71">
        <v>0</v>
      </c>
      <c r="K208" s="70">
        <v>0</v>
      </c>
      <c r="L208" s="71">
        <v>0</v>
      </c>
      <c r="M208" s="70">
        <v>0</v>
      </c>
    </row>
    <row r="209" spans="1:13" x14ac:dyDescent="0.2">
      <c r="A209" s="64" t="s">
        <v>9</v>
      </c>
      <c r="B209" s="65" t="s">
        <v>418</v>
      </c>
      <c r="C209" s="55" t="s">
        <v>346</v>
      </c>
      <c r="D209" s="68" t="s">
        <v>419</v>
      </c>
      <c r="E209" s="97" t="s">
        <v>422</v>
      </c>
      <c r="F209" s="55" t="s">
        <v>423</v>
      </c>
      <c r="G209" s="66">
        <v>1400</v>
      </c>
      <c r="H209" s="67">
        <v>0</v>
      </c>
      <c r="I209" s="66">
        <v>0</v>
      </c>
      <c r="J209" s="67">
        <v>0</v>
      </c>
      <c r="K209" s="66">
        <v>0</v>
      </c>
      <c r="L209" s="67">
        <v>0</v>
      </c>
      <c r="M209" s="66">
        <v>0</v>
      </c>
    </row>
    <row r="210" spans="1:13" x14ac:dyDescent="0.2">
      <c r="A210" s="64" t="s">
        <v>9</v>
      </c>
      <c r="B210" s="72" t="s">
        <v>418</v>
      </c>
      <c r="C210" s="61" t="s">
        <v>374</v>
      </c>
      <c r="D210" s="61"/>
      <c r="E210" s="96"/>
      <c r="F210" s="61"/>
      <c r="G210" s="62">
        <v>1400</v>
      </c>
      <c r="H210" s="63">
        <v>0</v>
      </c>
      <c r="I210" s="62">
        <v>0</v>
      </c>
      <c r="J210" s="63">
        <v>0</v>
      </c>
      <c r="K210" s="62">
        <v>0</v>
      </c>
      <c r="L210" s="63">
        <v>0</v>
      </c>
      <c r="M210" s="62">
        <v>0</v>
      </c>
    </row>
    <row r="211" spans="1:13" x14ac:dyDescent="0.2">
      <c r="A211" s="73" t="s">
        <v>9</v>
      </c>
      <c r="B211" s="74" t="s">
        <v>424</v>
      </c>
      <c r="C211" s="74"/>
      <c r="D211" s="74"/>
      <c r="E211" s="98"/>
      <c r="F211" s="74"/>
      <c r="G211" s="75">
        <v>1400</v>
      </c>
      <c r="H211" s="76">
        <v>0</v>
      </c>
      <c r="I211" s="75">
        <v>0</v>
      </c>
      <c r="J211" s="76">
        <v>0</v>
      </c>
      <c r="K211" s="75">
        <v>0</v>
      </c>
      <c r="L211" s="76">
        <v>0</v>
      </c>
      <c r="M211" s="75">
        <v>0</v>
      </c>
    </row>
    <row r="212" spans="1:13" x14ac:dyDescent="0.2">
      <c r="A212" s="77" t="s">
        <v>1649</v>
      </c>
      <c r="B212" s="77"/>
      <c r="C212" s="77"/>
      <c r="D212" s="77"/>
      <c r="E212" s="101"/>
      <c r="F212" s="77"/>
      <c r="G212" s="78">
        <v>451148.30000000005</v>
      </c>
      <c r="H212" s="79">
        <v>518299</v>
      </c>
      <c r="I212" s="78">
        <v>234580</v>
      </c>
      <c r="J212" s="79">
        <v>353237</v>
      </c>
      <c r="K212" s="78">
        <v>587817</v>
      </c>
      <c r="L212" s="79">
        <v>29400</v>
      </c>
      <c r="M212" s="78">
        <v>558417</v>
      </c>
    </row>
    <row r="213" spans="1:13" x14ac:dyDescent="0.2">
      <c r="A213" s="80" t="s">
        <v>7</v>
      </c>
      <c r="B213" s="65" t="s">
        <v>32</v>
      </c>
      <c r="C213" s="55" t="s">
        <v>51</v>
      </c>
      <c r="D213" s="65" t="s">
        <v>52</v>
      </c>
      <c r="E213" s="97" t="s">
        <v>53</v>
      </c>
      <c r="F213" s="55" t="s">
        <v>54</v>
      </c>
      <c r="G213" s="66">
        <v>556757.64000000025</v>
      </c>
      <c r="H213" s="67">
        <v>618544</v>
      </c>
      <c r="I213" s="66">
        <v>0</v>
      </c>
      <c r="J213" s="67">
        <v>618544</v>
      </c>
      <c r="K213" s="66">
        <v>618544</v>
      </c>
      <c r="L213" s="67">
        <v>0</v>
      </c>
      <c r="M213" s="66">
        <v>618544</v>
      </c>
    </row>
    <row r="214" spans="1:13" x14ac:dyDescent="0.2">
      <c r="A214" s="64" t="s">
        <v>7</v>
      </c>
      <c r="B214" s="60" t="s">
        <v>32</v>
      </c>
      <c r="C214" s="61" t="s">
        <v>51</v>
      </c>
      <c r="D214" s="60" t="s">
        <v>52</v>
      </c>
      <c r="E214" s="96" t="s">
        <v>57</v>
      </c>
      <c r="F214" s="61" t="s">
        <v>58</v>
      </c>
      <c r="G214" s="62">
        <v>163727.24999999988</v>
      </c>
      <c r="H214" s="63">
        <v>171875</v>
      </c>
      <c r="I214" s="62">
        <v>191616</v>
      </c>
      <c r="J214" s="63">
        <v>0</v>
      </c>
      <c r="K214" s="62">
        <v>191616</v>
      </c>
      <c r="L214" s="63">
        <v>0</v>
      </c>
      <c r="M214" s="62">
        <v>191616</v>
      </c>
    </row>
    <row r="215" spans="1:13" x14ac:dyDescent="0.2">
      <c r="A215" s="64" t="s">
        <v>7</v>
      </c>
      <c r="B215" s="65" t="s">
        <v>32</v>
      </c>
      <c r="C215" s="55" t="s">
        <v>51</v>
      </c>
      <c r="D215" s="68" t="s">
        <v>52</v>
      </c>
      <c r="E215" s="97" t="s">
        <v>65</v>
      </c>
      <c r="F215" s="55" t="s">
        <v>66</v>
      </c>
      <c r="G215" s="66">
        <v>40080.950000000012</v>
      </c>
      <c r="H215" s="67">
        <v>48923</v>
      </c>
      <c r="I215" s="66">
        <v>0</v>
      </c>
      <c r="J215" s="67">
        <v>48923</v>
      </c>
      <c r="K215" s="66">
        <v>48923</v>
      </c>
      <c r="L215" s="67">
        <v>0</v>
      </c>
      <c r="M215" s="66">
        <v>48923</v>
      </c>
    </row>
    <row r="216" spans="1:13" x14ac:dyDescent="0.2">
      <c r="A216" s="64" t="s">
        <v>7</v>
      </c>
      <c r="B216" s="60" t="s">
        <v>32</v>
      </c>
      <c r="C216" s="61" t="s">
        <v>51</v>
      </c>
      <c r="D216" s="72" t="s">
        <v>69</v>
      </c>
      <c r="E216" s="96" t="s">
        <v>70</v>
      </c>
      <c r="F216" s="61" t="s">
        <v>71</v>
      </c>
      <c r="G216" s="62">
        <v>2186.7400000000002</v>
      </c>
      <c r="H216" s="63">
        <v>3290</v>
      </c>
      <c r="I216" s="62">
        <v>3290</v>
      </c>
      <c r="J216" s="63">
        <v>0</v>
      </c>
      <c r="K216" s="62">
        <v>3290</v>
      </c>
      <c r="L216" s="63">
        <v>0</v>
      </c>
      <c r="M216" s="62">
        <v>3290</v>
      </c>
    </row>
    <row r="217" spans="1:13" x14ac:dyDescent="0.2">
      <c r="A217" s="64" t="s">
        <v>7</v>
      </c>
      <c r="B217" s="65" t="s">
        <v>32</v>
      </c>
      <c r="C217" s="55" t="s">
        <v>51</v>
      </c>
      <c r="D217" s="68" t="s">
        <v>72</v>
      </c>
      <c r="E217" s="97" t="s">
        <v>73</v>
      </c>
      <c r="F217" s="55" t="s">
        <v>74</v>
      </c>
      <c r="G217" s="66">
        <v>2208.21</v>
      </c>
      <c r="H217" s="67">
        <v>1239</v>
      </c>
      <c r="I217" s="66">
        <v>0</v>
      </c>
      <c r="J217" s="67">
        <v>870</v>
      </c>
      <c r="K217" s="66">
        <v>870</v>
      </c>
      <c r="L217" s="67">
        <v>0</v>
      </c>
      <c r="M217" s="66">
        <v>870</v>
      </c>
    </row>
    <row r="218" spans="1:13" x14ac:dyDescent="0.2">
      <c r="A218" s="64" t="s">
        <v>7</v>
      </c>
      <c r="B218" s="60" t="s">
        <v>32</v>
      </c>
      <c r="C218" s="61" t="s">
        <v>51</v>
      </c>
      <c r="D218" s="72" t="s">
        <v>75</v>
      </c>
      <c r="E218" s="96" t="s">
        <v>76</v>
      </c>
      <c r="F218" s="61" t="s">
        <v>77</v>
      </c>
      <c r="G218" s="62">
        <v>807.05000000000007</v>
      </c>
      <c r="H218" s="63">
        <v>0</v>
      </c>
      <c r="I218" s="62">
        <v>0</v>
      </c>
      <c r="J218" s="63">
        <v>0</v>
      </c>
      <c r="K218" s="62">
        <v>0</v>
      </c>
      <c r="L218" s="63">
        <v>0</v>
      </c>
      <c r="M218" s="62">
        <v>0</v>
      </c>
    </row>
    <row r="219" spans="1:13" x14ac:dyDescent="0.2">
      <c r="A219" s="64" t="s">
        <v>7</v>
      </c>
      <c r="B219" s="65" t="s">
        <v>32</v>
      </c>
      <c r="C219" s="55" t="s">
        <v>51</v>
      </c>
      <c r="D219" s="68" t="s">
        <v>80</v>
      </c>
      <c r="E219" s="97" t="s">
        <v>81</v>
      </c>
      <c r="F219" s="55" t="s">
        <v>82</v>
      </c>
      <c r="G219" s="66">
        <v>0</v>
      </c>
      <c r="H219" s="67">
        <v>500</v>
      </c>
      <c r="I219" s="66">
        <v>0</v>
      </c>
      <c r="J219" s="67">
        <v>0</v>
      </c>
      <c r="K219" s="66">
        <v>0</v>
      </c>
      <c r="L219" s="67">
        <v>0</v>
      </c>
      <c r="M219" s="66">
        <v>0</v>
      </c>
    </row>
    <row r="220" spans="1:13" x14ac:dyDescent="0.2">
      <c r="A220" s="64" t="s">
        <v>7</v>
      </c>
      <c r="B220" s="60" t="s">
        <v>32</v>
      </c>
      <c r="C220" s="61" t="s">
        <v>51</v>
      </c>
      <c r="D220" s="72" t="s">
        <v>83</v>
      </c>
      <c r="E220" s="96" t="s">
        <v>84</v>
      </c>
      <c r="F220" s="61" t="s">
        <v>85</v>
      </c>
      <c r="G220" s="62">
        <v>975.13000000000011</v>
      </c>
      <c r="H220" s="63">
        <v>852</v>
      </c>
      <c r="I220" s="62">
        <v>0</v>
      </c>
      <c r="J220" s="63">
        <v>388</v>
      </c>
      <c r="K220" s="62">
        <v>388</v>
      </c>
      <c r="L220" s="63">
        <v>0</v>
      </c>
      <c r="M220" s="62">
        <v>388</v>
      </c>
    </row>
    <row r="221" spans="1:13" x14ac:dyDescent="0.2">
      <c r="A221" s="64" t="s">
        <v>7</v>
      </c>
      <c r="B221" s="65" t="s">
        <v>32</v>
      </c>
      <c r="C221" s="55" t="s">
        <v>51</v>
      </c>
      <c r="D221" s="68" t="s">
        <v>86</v>
      </c>
      <c r="E221" s="97" t="s">
        <v>87</v>
      </c>
      <c r="F221" s="55" t="s">
        <v>88</v>
      </c>
      <c r="G221" s="66">
        <v>620.54000000000019</v>
      </c>
      <c r="H221" s="67">
        <v>528</v>
      </c>
      <c r="I221" s="66">
        <v>0</v>
      </c>
      <c r="J221" s="67">
        <v>235</v>
      </c>
      <c r="K221" s="66">
        <v>235</v>
      </c>
      <c r="L221" s="67">
        <v>0</v>
      </c>
      <c r="M221" s="66">
        <v>235</v>
      </c>
    </row>
    <row r="222" spans="1:13" x14ac:dyDescent="0.2">
      <c r="A222" s="64" t="s">
        <v>7</v>
      </c>
      <c r="B222" s="60" t="s">
        <v>32</v>
      </c>
      <c r="C222" s="61" t="s">
        <v>51</v>
      </c>
      <c r="D222" s="60" t="s">
        <v>89</v>
      </c>
      <c r="E222" s="96" t="s">
        <v>90</v>
      </c>
      <c r="F222" s="61" t="s">
        <v>91</v>
      </c>
      <c r="G222" s="62">
        <v>0</v>
      </c>
      <c r="H222" s="63">
        <v>203320</v>
      </c>
      <c r="I222" s="62">
        <v>0</v>
      </c>
      <c r="J222" s="63">
        <v>204120</v>
      </c>
      <c r="K222" s="62">
        <v>204120</v>
      </c>
      <c r="L222" s="63">
        <v>0</v>
      </c>
      <c r="M222" s="62">
        <v>204120</v>
      </c>
    </row>
    <row r="223" spans="1:13" x14ac:dyDescent="0.2">
      <c r="A223" s="64" t="s">
        <v>7</v>
      </c>
      <c r="B223" s="65" t="s">
        <v>32</v>
      </c>
      <c r="C223" s="55" t="s">
        <v>51</v>
      </c>
      <c r="D223" s="65" t="s">
        <v>89</v>
      </c>
      <c r="E223" s="97" t="s">
        <v>94</v>
      </c>
      <c r="F223" s="55" t="s">
        <v>95</v>
      </c>
      <c r="G223" s="66">
        <v>252073.09</v>
      </c>
      <c r="H223" s="67">
        <v>52287</v>
      </c>
      <c r="I223" s="66">
        <v>64318</v>
      </c>
      <c r="J223" s="67">
        <v>0</v>
      </c>
      <c r="K223" s="66">
        <v>64318</v>
      </c>
      <c r="L223" s="67">
        <v>0</v>
      </c>
      <c r="M223" s="66">
        <v>64318</v>
      </c>
    </row>
    <row r="224" spans="1:13" x14ac:dyDescent="0.2">
      <c r="A224" s="64" t="s">
        <v>7</v>
      </c>
      <c r="B224" s="60" t="s">
        <v>32</v>
      </c>
      <c r="C224" s="61" t="s">
        <v>51</v>
      </c>
      <c r="D224" s="72" t="s">
        <v>89</v>
      </c>
      <c r="E224" s="96" t="s">
        <v>96</v>
      </c>
      <c r="F224" s="61" t="s">
        <v>97</v>
      </c>
      <c r="G224" s="62">
        <v>0</v>
      </c>
      <c r="H224" s="63">
        <v>16145</v>
      </c>
      <c r="I224" s="62">
        <v>0</v>
      </c>
      <c r="J224" s="63">
        <v>16145</v>
      </c>
      <c r="K224" s="62">
        <v>16145</v>
      </c>
      <c r="L224" s="63">
        <v>0</v>
      </c>
      <c r="M224" s="62">
        <v>16145</v>
      </c>
    </row>
    <row r="225" spans="1:13" x14ac:dyDescent="0.2">
      <c r="A225" s="64" t="s">
        <v>7</v>
      </c>
      <c r="B225" s="65" t="s">
        <v>32</v>
      </c>
      <c r="C225" s="55" t="s">
        <v>51</v>
      </c>
      <c r="D225" s="65" t="s">
        <v>98</v>
      </c>
      <c r="E225" s="97" t="s">
        <v>99</v>
      </c>
      <c r="F225" s="55" t="s">
        <v>100</v>
      </c>
      <c r="G225" s="66">
        <v>0</v>
      </c>
      <c r="H225" s="67">
        <v>4948</v>
      </c>
      <c r="I225" s="66">
        <v>0</v>
      </c>
      <c r="J225" s="67">
        <v>4948</v>
      </c>
      <c r="K225" s="66">
        <v>4948</v>
      </c>
      <c r="L225" s="67">
        <v>0</v>
      </c>
      <c r="M225" s="66">
        <v>4948</v>
      </c>
    </row>
    <row r="226" spans="1:13" x14ac:dyDescent="0.2">
      <c r="A226" s="64" t="s">
        <v>7</v>
      </c>
      <c r="B226" s="60" t="s">
        <v>32</v>
      </c>
      <c r="C226" s="61" t="s">
        <v>51</v>
      </c>
      <c r="D226" s="60" t="s">
        <v>98</v>
      </c>
      <c r="E226" s="96" t="s">
        <v>103</v>
      </c>
      <c r="F226" s="61" t="s">
        <v>104</v>
      </c>
      <c r="G226" s="62">
        <v>7580.8</v>
      </c>
      <c r="H226" s="63">
        <v>1409</v>
      </c>
      <c r="I226" s="62">
        <v>1435</v>
      </c>
      <c r="J226" s="63">
        <v>0</v>
      </c>
      <c r="K226" s="62">
        <v>1435</v>
      </c>
      <c r="L226" s="63">
        <v>0</v>
      </c>
      <c r="M226" s="62">
        <v>1435</v>
      </c>
    </row>
    <row r="227" spans="1:13" x14ac:dyDescent="0.2">
      <c r="A227" s="64" t="s">
        <v>7</v>
      </c>
      <c r="B227" s="65" t="s">
        <v>32</v>
      </c>
      <c r="C227" s="55" t="s">
        <v>51</v>
      </c>
      <c r="D227" s="68" t="s">
        <v>98</v>
      </c>
      <c r="E227" s="97" t="s">
        <v>105</v>
      </c>
      <c r="F227" s="55" t="s">
        <v>106</v>
      </c>
      <c r="G227" s="66">
        <v>0</v>
      </c>
      <c r="H227" s="67">
        <v>391</v>
      </c>
      <c r="I227" s="66">
        <v>0</v>
      </c>
      <c r="J227" s="67">
        <v>391</v>
      </c>
      <c r="K227" s="66">
        <v>391</v>
      </c>
      <c r="L227" s="67">
        <v>0</v>
      </c>
      <c r="M227" s="66">
        <v>391</v>
      </c>
    </row>
    <row r="228" spans="1:13" x14ac:dyDescent="0.2">
      <c r="A228" s="64" t="s">
        <v>7</v>
      </c>
      <c r="B228" s="60" t="s">
        <v>32</v>
      </c>
      <c r="C228" s="61" t="s">
        <v>110</v>
      </c>
      <c r="D228" s="61"/>
      <c r="E228" s="96"/>
      <c r="F228" s="61"/>
      <c r="G228" s="62">
        <v>1027017.4000000001</v>
      </c>
      <c r="H228" s="63">
        <v>1124251</v>
      </c>
      <c r="I228" s="62">
        <v>260659</v>
      </c>
      <c r="J228" s="63">
        <v>894564</v>
      </c>
      <c r="K228" s="62">
        <v>1155223</v>
      </c>
      <c r="L228" s="63">
        <v>0</v>
      </c>
      <c r="M228" s="62">
        <v>1155223</v>
      </c>
    </row>
    <row r="229" spans="1:13" x14ac:dyDescent="0.2">
      <c r="A229" s="64" t="s">
        <v>7</v>
      </c>
      <c r="B229" s="65" t="s">
        <v>32</v>
      </c>
      <c r="C229" s="55" t="s">
        <v>111</v>
      </c>
      <c r="D229" s="65" t="s">
        <v>112</v>
      </c>
      <c r="E229" s="97" t="s">
        <v>113</v>
      </c>
      <c r="F229" s="55" t="s">
        <v>114</v>
      </c>
      <c r="G229" s="66">
        <v>1891.3199999999997</v>
      </c>
      <c r="H229" s="67">
        <v>1814</v>
      </c>
      <c r="I229" s="66">
        <v>1814</v>
      </c>
      <c r="J229" s="67">
        <v>0</v>
      </c>
      <c r="K229" s="66">
        <v>1814</v>
      </c>
      <c r="L229" s="67">
        <v>0</v>
      </c>
      <c r="M229" s="66">
        <v>1814</v>
      </c>
    </row>
    <row r="230" spans="1:13" x14ac:dyDescent="0.2">
      <c r="A230" s="64" t="s">
        <v>7</v>
      </c>
      <c r="B230" s="60" t="s">
        <v>32</v>
      </c>
      <c r="C230" s="61" t="s">
        <v>111</v>
      </c>
      <c r="D230" s="60" t="s">
        <v>112</v>
      </c>
      <c r="E230" s="96" t="s">
        <v>115</v>
      </c>
      <c r="F230" s="61" t="s">
        <v>116</v>
      </c>
      <c r="G230" s="62">
        <v>1629.1100000000001</v>
      </c>
      <c r="H230" s="63">
        <v>907</v>
      </c>
      <c r="I230" s="62">
        <v>907</v>
      </c>
      <c r="J230" s="63">
        <v>0</v>
      </c>
      <c r="K230" s="62">
        <v>907</v>
      </c>
      <c r="L230" s="63">
        <v>0</v>
      </c>
      <c r="M230" s="62">
        <v>907</v>
      </c>
    </row>
    <row r="231" spans="1:13" x14ac:dyDescent="0.2">
      <c r="A231" s="64" t="s">
        <v>7</v>
      </c>
      <c r="B231" s="65" t="s">
        <v>32</v>
      </c>
      <c r="C231" s="55" t="s">
        <v>111</v>
      </c>
      <c r="D231" s="65" t="s">
        <v>112</v>
      </c>
      <c r="E231" s="97" t="s">
        <v>117</v>
      </c>
      <c r="F231" s="55" t="s">
        <v>118</v>
      </c>
      <c r="G231" s="66">
        <v>1424.03</v>
      </c>
      <c r="H231" s="67">
        <v>1389</v>
      </c>
      <c r="I231" s="66">
        <v>1389</v>
      </c>
      <c r="J231" s="67">
        <v>0</v>
      </c>
      <c r="K231" s="66">
        <v>1389</v>
      </c>
      <c r="L231" s="67">
        <v>0</v>
      </c>
      <c r="M231" s="66">
        <v>1389</v>
      </c>
    </row>
    <row r="232" spans="1:13" x14ac:dyDescent="0.2">
      <c r="A232" s="64" t="s">
        <v>7</v>
      </c>
      <c r="B232" s="60" t="s">
        <v>32</v>
      </c>
      <c r="C232" s="61" t="s">
        <v>111</v>
      </c>
      <c r="D232" s="60" t="s">
        <v>112</v>
      </c>
      <c r="E232" s="96" t="s">
        <v>119</v>
      </c>
      <c r="F232" s="61" t="s">
        <v>120</v>
      </c>
      <c r="G232" s="62">
        <v>1921.76</v>
      </c>
      <c r="H232" s="63">
        <v>1993</v>
      </c>
      <c r="I232" s="62">
        <v>1993</v>
      </c>
      <c r="J232" s="63">
        <v>0</v>
      </c>
      <c r="K232" s="62">
        <v>1993</v>
      </c>
      <c r="L232" s="63">
        <v>0</v>
      </c>
      <c r="M232" s="62">
        <v>1993</v>
      </c>
    </row>
    <row r="233" spans="1:13" x14ac:dyDescent="0.2">
      <c r="A233" s="64" t="s">
        <v>7</v>
      </c>
      <c r="B233" s="65" t="s">
        <v>32</v>
      </c>
      <c r="C233" s="55" t="s">
        <v>111</v>
      </c>
      <c r="D233" s="65" t="s">
        <v>112</v>
      </c>
      <c r="E233" s="97" t="s">
        <v>121</v>
      </c>
      <c r="F233" s="55" t="s">
        <v>122</v>
      </c>
      <c r="G233" s="66">
        <v>187.94</v>
      </c>
      <c r="H233" s="67">
        <v>179</v>
      </c>
      <c r="I233" s="66">
        <v>179</v>
      </c>
      <c r="J233" s="67">
        <v>0</v>
      </c>
      <c r="K233" s="66">
        <v>179</v>
      </c>
      <c r="L233" s="67">
        <v>0</v>
      </c>
      <c r="M233" s="66">
        <v>179</v>
      </c>
    </row>
    <row r="234" spans="1:13" x14ac:dyDescent="0.2">
      <c r="A234" s="64" t="s">
        <v>7</v>
      </c>
      <c r="B234" s="60" t="s">
        <v>32</v>
      </c>
      <c r="C234" s="61" t="s">
        <v>111</v>
      </c>
      <c r="D234" s="60" t="s">
        <v>112</v>
      </c>
      <c r="E234" s="96" t="s">
        <v>123</v>
      </c>
      <c r="F234" s="61" t="s">
        <v>124</v>
      </c>
      <c r="G234" s="62">
        <v>688.44999999999993</v>
      </c>
      <c r="H234" s="63">
        <v>3094</v>
      </c>
      <c r="I234" s="62">
        <v>2594</v>
      </c>
      <c r="J234" s="63">
        <v>0</v>
      </c>
      <c r="K234" s="62">
        <v>2594</v>
      </c>
      <c r="L234" s="63">
        <v>0</v>
      </c>
      <c r="M234" s="62">
        <v>2594</v>
      </c>
    </row>
    <row r="235" spans="1:13" x14ac:dyDescent="0.2">
      <c r="A235" s="64" t="s">
        <v>7</v>
      </c>
      <c r="B235" s="65" t="s">
        <v>32</v>
      </c>
      <c r="C235" s="55" t="s">
        <v>111</v>
      </c>
      <c r="D235" s="65" t="s">
        <v>112</v>
      </c>
      <c r="E235" s="97" t="s">
        <v>125</v>
      </c>
      <c r="F235" s="55" t="s">
        <v>126</v>
      </c>
      <c r="G235" s="66">
        <v>50</v>
      </c>
      <c r="H235" s="67">
        <v>364</v>
      </c>
      <c r="I235" s="66">
        <v>364</v>
      </c>
      <c r="J235" s="67">
        <v>0</v>
      </c>
      <c r="K235" s="66">
        <v>364</v>
      </c>
      <c r="L235" s="67">
        <v>0</v>
      </c>
      <c r="M235" s="66">
        <v>364</v>
      </c>
    </row>
    <row r="236" spans="1:13" x14ac:dyDescent="0.2">
      <c r="A236" s="64" t="s">
        <v>7</v>
      </c>
      <c r="B236" s="60" t="s">
        <v>32</v>
      </c>
      <c r="C236" s="61" t="s">
        <v>111</v>
      </c>
      <c r="D236" s="60" t="s">
        <v>112</v>
      </c>
      <c r="E236" s="96" t="s">
        <v>127</v>
      </c>
      <c r="F236" s="61" t="s">
        <v>128</v>
      </c>
      <c r="G236" s="62">
        <v>436.4</v>
      </c>
      <c r="H236" s="63">
        <v>302</v>
      </c>
      <c r="I236" s="62">
        <v>302</v>
      </c>
      <c r="J236" s="63">
        <v>0</v>
      </c>
      <c r="K236" s="62">
        <v>302</v>
      </c>
      <c r="L236" s="63">
        <v>0</v>
      </c>
      <c r="M236" s="62">
        <v>302</v>
      </c>
    </row>
    <row r="237" spans="1:13" x14ac:dyDescent="0.2">
      <c r="A237" s="64" t="s">
        <v>7</v>
      </c>
      <c r="B237" s="65" t="s">
        <v>32</v>
      </c>
      <c r="C237" s="55" t="s">
        <v>111</v>
      </c>
      <c r="D237" s="68" t="s">
        <v>112</v>
      </c>
      <c r="E237" s="97" t="s">
        <v>129</v>
      </c>
      <c r="F237" s="55" t="s">
        <v>130</v>
      </c>
      <c r="G237" s="66">
        <v>1175.47</v>
      </c>
      <c r="H237" s="67">
        <v>179</v>
      </c>
      <c r="I237" s="66">
        <v>179</v>
      </c>
      <c r="J237" s="67">
        <v>0</v>
      </c>
      <c r="K237" s="66">
        <v>179</v>
      </c>
      <c r="L237" s="67">
        <v>0</v>
      </c>
      <c r="M237" s="66">
        <v>179</v>
      </c>
    </row>
    <row r="238" spans="1:13" x14ac:dyDescent="0.2">
      <c r="A238" s="64" t="s">
        <v>7</v>
      </c>
      <c r="B238" s="60" t="s">
        <v>32</v>
      </c>
      <c r="C238" s="61" t="s">
        <v>111</v>
      </c>
      <c r="D238" s="60" t="s">
        <v>131</v>
      </c>
      <c r="E238" s="96" t="s">
        <v>132</v>
      </c>
      <c r="F238" s="61" t="s">
        <v>133</v>
      </c>
      <c r="G238" s="62">
        <v>94</v>
      </c>
      <c r="H238" s="63">
        <v>331</v>
      </c>
      <c r="I238" s="62">
        <v>331</v>
      </c>
      <c r="J238" s="63">
        <v>0</v>
      </c>
      <c r="K238" s="62">
        <v>331</v>
      </c>
      <c r="L238" s="63">
        <v>0</v>
      </c>
      <c r="M238" s="62">
        <v>331</v>
      </c>
    </row>
    <row r="239" spans="1:13" x14ac:dyDescent="0.2">
      <c r="A239" s="64" t="s">
        <v>7</v>
      </c>
      <c r="B239" s="65" t="s">
        <v>32</v>
      </c>
      <c r="C239" s="55" t="s">
        <v>111</v>
      </c>
      <c r="D239" s="68" t="s">
        <v>131</v>
      </c>
      <c r="E239" s="97" t="s">
        <v>134</v>
      </c>
      <c r="F239" s="55" t="s">
        <v>135</v>
      </c>
      <c r="G239" s="66">
        <v>684</v>
      </c>
      <c r="H239" s="67">
        <v>0</v>
      </c>
      <c r="I239" s="66">
        <v>0</v>
      </c>
      <c r="J239" s="67">
        <v>0</v>
      </c>
      <c r="K239" s="66">
        <v>0</v>
      </c>
      <c r="L239" s="67">
        <v>0</v>
      </c>
      <c r="M239" s="66">
        <v>0</v>
      </c>
    </row>
    <row r="240" spans="1:13" x14ac:dyDescent="0.2">
      <c r="A240" s="64" t="s">
        <v>7</v>
      </c>
      <c r="B240" s="60" t="s">
        <v>32</v>
      </c>
      <c r="C240" s="61" t="s">
        <v>111</v>
      </c>
      <c r="D240" s="72" t="s">
        <v>136</v>
      </c>
      <c r="E240" s="96" t="s">
        <v>137</v>
      </c>
      <c r="F240" s="61" t="s">
        <v>138</v>
      </c>
      <c r="G240" s="62">
        <v>441.13</v>
      </c>
      <c r="H240" s="63">
        <v>893</v>
      </c>
      <c r="I240" s="62">
        <v>893</v>
      </c>
      <c r="J240" s="63">
        <v>0</v>
      </c>
      <c r="K240" s="62">
        <v>893</v>
      </c>
      <c r="L240" s="63">
        <v>0</v>
      </c>
      <c r="M240" s="62">
        <v>893</v>
      </c>
    </row>
    <row r="241" spans="1:13" x14ac:dyDescent="0.2">
      <c r="A241" s="64" t="s">
        <v>7</v>
      </c>
      <c r="B241" s="65" t="s">
        <v>32</v>
      </c>
      <c r="C241" s="55" t="s">
        <v>111</v>
      </c>
      <c r="D241" s="68" t="s">
        <v>141</v>
      </c>
      <c r="E241" s="97" t="s">
        <v>142</v>
      </c>
      <c r="F241" s="55" t="s">
        <v>143</v>
      </c>
      <c r="G241" s="66">
        <v>7972.2099999999991</v>
      </c>
      <c r="H241" s="67">
        <v>8562</v>
      </c>
      <c r="I241" s="66">
        <v>0</v>
      </c>
      <c r="J241" s="67">
        <v>8562</v>
      </c>
      <c r="K241" s="66">
        <v>8562</v>
      </c>
      <c r="L241" s="67">
        <v>0</v>
      </c>
      <c r="M241" s="66">
        <v>8562</v>
      </c>
    </row>
    <row r="242" spans="1:13" x14ac:dyDescent="0.2">
      <c r="A242" s="64" t="s">
        <v>7</v>
      </c>
      <c r="B242" s="60" t="s">
        <v>32</v>
      </c>
      <c r="C242" s="61" t="s">
        <v>111</v>
      </c>
      <c r="D242" s="60" t="s">
        <v>144</v>
      </c>
      <c r="E242" s="96" t="s">
        <v>145</v>
      </c>
      <c r="F242" s="61" t="s">
        <v>146</v>
      </c>
      <c r="G242" s="62">
        <v>126</v>
      </c>
      <c r="H242" s="63">
        <v>853</v>
      </c>
      <c r="I242" s="62">
        <v>853</v>
      </c>
      <c r="J242" s="63">
        <v>0</v>
      </c>
      <c r="K242" s="62">
        <v>853</v>
      </c>
      <c r="L242" s="63">
        <v>0</v>
      </c>
      <c r="M242" s="62">
        <v>853</v>
      </c>
    </row>
    <row r="243" spans="1:13" x14ac:dyDescent="0.2">
      <c r="A243" s="64" t="s">
        <v>7</v>
      </c>
      <c r="B243" s="65" t="s">
        <v>32</v>
      </c>
      <c r="C243" s="55" t="s">
        <v>111</v>
      </c>
      <c r="D243" s="65" t="s">
        <v>144</v>
      </c>
      <c r="E243" s="97" t="s">
        <v>147</v>
      </c>
      <c r="F243" s="55" t="s">
        <v>149</v>
      </c>
      <c r="G243" s="66">
        <v>57123.750000000022</v>
      </c>
      <c r="H243" s="67">
        <v>62843</v>
      </c>
      <c r="I243" s="66">
        <v>60843</v>
      </c>
      <c r="J243" s="67">
        <v>0</v>
      </c>
      <c r="K243" s="66">
        <v>60843</v>
      </c>
      <c r="L243" s="67">
        <v>0</v>
      </c>
      <c r="M243" s="66">
        <v>60843</v>
      </c>
    </row>
    <row r="244" spans="1:13" x14ac:dyDescent="0.2">
      <c r="A244" s="64" t="s">
        <v>7</v>
      </c>
      <c r="B244" s="60" t="s">
        <v>32</v>
      </c>
      <c r="C244" s="61" t="s">
        <v>111</v>
      </c>
      <c r="D244" s="60" t="s">
        <v>144</v>
      </c>
      <c r="E244" s="96" t="s">
        <v>151</v>
      </c>
      <c r="F244" s="61" t="s">
        <v>153</v>
      </c>
      <c r="G244" s="62">
        <v>31910.229999999996</v>
      </c>
      <c r="H244" s="63">
        <v>25251</v>
      </c>
      <c r="I244" s="62">
        <v>25251</v>
      </c>
      <c r="J244" s="63">
        <v>0</v>
      </c>
      <c r="K244" s="62">
        <v>25251</v>
      </c>
      <c r="L244" s="63">
        <v>0</v>
      </c>
      <c r="M244" s="62">
        <v>25251</v>
      </c>
    </row>
    <row r="245" spans="1:13" x14ac:dyDescent="0.2">
      <c r="A245" s="64" t="s">
        <v>7</v>
      </c>
      <c r="B245" s="65" t="s">
        <v>32</v>
      </c>
      <c r="C245" s="55" t="s">
        <v>111</v>
      </c>
      <c r="D245" s="65" t="s">
        <v>144</v>
      </c>
      <c r="E245" s="97" t="s">
        <v>155</v>
      </c>
      <c r="F245" s="55" t="s">
        <v>157</v>
      </c>
      <c r="G245" s="66">
        <v>2401.4200000000005</v>
      </c>
      <c r="H245" s="67">
        <v>3122</v>
      </c>
      <c r="I245" s="66">
        <v>2122</v>
      </c>
      <c r="J245" s="67">
        <v>0</v>
      </c>
      <c r="K245" s="66">
        <v>2122</v>
      </c>
      <c r="L245" s="67">
        <v>0</v>
      </c>
      <c r="M245" s="66">
        <v>2122</v>
      </c>
    </row>
    <row r="246" spans="1:13" x14ac:dyDescent="0.2">
      <c r="A246" s="64" t="s">
        <v>7</v>
      </c>
      <c r="B246" s="60" t="s">
        <v>32</v>
      </c>
      <c r="C246" s="61" t="s">
        <v>111</v>
      </c>
      <c r="D246" s="60" t="s">
        <v>144</v>
      </c>
      <c r="E246" s="96" t="s">
        <v>158</v>
      </c>
      <c r="F246" s="61" t="s">
        <v>162</v>
      </c>
      <c r="G246" s="62">
        <v>46063.630000000026</v>
      </c>
      <c r="H246" s="63">
        <v>55239</v>
      </c>
      <c r="I246" s="62">
        <v>54349</v>
      </c>
      <c r="J246" s="63">
        <v>0</v>
      </c>
      <c r="K246" s="62">
        <v>54349</v>
      </c>
      <c r="L246" s="63">
        <v>0</v>
      </c>
      <c r="M246" s="62">
        <v>54349</v>
      </c>
    </row>
    <row r="247" spans="1:13" x14ac:dyDescent="0.2">
      <c r="A247" s="64" t="s">
        <v>7</v>
      </c>
      <c r="B247" s="65" t="s">
        <v>32</v>
      </c>
      <c r="C247" s="55" t="s">
        <v>111</v>
      </c>
      <c r="D247" s="65" t="s">
        <v>144</v>
      </c>
      <c r="E247" s="97" t="s">
        <v>163</v>
      </c>
      <c r="F247" s="55" t="s">
        <v>165</v>
      </c>
      <c r="G247" s="66">
        <v>3971.400000000001</v>
      </c>
      <c r="H247" s="67">
        <v>4950</v>
      </c>
      <c r="I247" s="66">
        <v>4950</v>
      </c>
      <c r="J247" s="67">
        <v>0</v>
      </c>
      <c r="K247" s="66">
        <v>4950</v>
      </c>
      <c r="L247" s="67">
        <v>0</v>
      </c>
      <c r="M247" s="66">
        <v>4950</v>
      </c>
    </row>
    <row r="248" spans="1:13" x14ac:dyDescent="0.2">
      <c r="A248" s="64" t="s">
        <v>7</v>
      </c>
      <c r="B248" s="60" t="s">
        <v>32</v>
      </c>
      <c r="C248" s="61" t="s">
        <v>111</v>
      </c>
      <c r="D248" s="60" t="s">
        <v>144</v>
      </c>
      <c r="E248" s="96" t="s">
        <v>166</v>
      </c>
      <c r="F248" s="61" t="s">
        <v>167</v>
      </c>
      <c r="G248" s="62">
        <v>4482.2299999999996</v>
      </c>
      <c r="H248" s="63">
        <v>1209</v>
      </c>
      <c r="I248" s="62">
        <v>33919</v>
      </c>
      <c r="J248" s="63">
        <v>0</v>
      </c>
      <c r="K248" s="62">
        <v>33919</v>
      </c>
      <c r="L248" s="63">
        <v>0</v>
      </c>
      <c r="M248" s="62">
        <v>33919</v>
      </c>
    </row>
    <row r="249" spans="1:13" x14ac:dyDescent="0.2">
      <c r="A249" s="64" t="s">
        <v>7</v>
      </c>
      <c r="B249" s="65" t="s">
        <v>32</v>
      </c>
      <c r="C249" s="55" t="s">
        <v>111</v>
      </c>
      <c r="D249" s="65" t="s">
        <v>144</v>
      </c>
      <c r="E249" s="97" t="s">
        <v>168</v>
      </c>
      <c r="F249" s="55" t="s">
        <v>169</v>
      </c>
      <c r="G249" s="66">
        <v>350.7</v>
      </c>
      <c r="H249" s="67">
        <v>361</v>
      </c>
      <c r="I249" s="66">
        <v>361</v>
      </c>
      <c r="J249" s="67">
        <v>0</v>
      </c>
      <c r="K249" s="66">
        <v>361</v>
      </c>
      <c r="L249" s="67">
        <v>0</v>
      </c>
      <c r="M249" s="66">
        <v>361</v>
      </c>
    </row>
    <row r="250" spans="1:13" x14ac:dyDescent="0.2">
      <c r="A250" s="64" t="s">
        <v>7</v>
      </c>
      <c r="B250" s="60" t="s">
        <v>32</v>
      </c>
      <c r="C250" s="61" t="s">
        <v>111</v>
      </c>
      <c r="D250" s="60" t="s">
        <v>144</v>
      </c>
      <c r="E250" s="96" t="s">
        <v>170</v>
      </c>
      <c r="F250" s="61" t="s">
        <v>173</v>
      </c>
      <c r="G250" s="62">
        <v>13887.699999999999</v>
      </c>
      <c r="H250" s="63">
        <v>17043</v>
      </c>
      <c r="I250" s="62">
        <v>24337</v>
      </c>
      <c r="J250" s="63">
        <v>0</v>
      </c>
      <c r="K250" s="62">
        <v>24337</v>
      </c>
      <c r="L250" s="63">
        <v>15639</v>
      </c>
      <c r="M250" s="62">
        <v>8698</v>
      </c>
    </row>
    <row r="251" spans="1:13" x14ac:dyDescent="0.2">
      <c r="A251" s="64" t="s">
        <v>7</v>
      </c>
      <c r="B251" s="65" t="s">
        <v>32</v>
      </c>
      <c r="C251" s="55" t="s">
        <v>111</v>
      </c>
      <c r="D251" s="68" t="s">
        <v>144</v>
      </c>
      <c r="E251" s="97" t="s">
        <v>174</v>
      </c>
      <c r="F251" s="55" t="s">
        <v>175</v>
      </c>
      <c r="G251" s="66">
        <v>17907.599999999999</v>
      </c>
      <c r="H251" s="67">
        <v>17908</v>
      </c>
      <c r="I251" s="66">
        <v>17908</v>
      </c>
      <c r="J251" s="67">
        <v>0</v>
      </c>
      <c r="K251" s="66">
        <v>17908</v>
      </c>
      <c r="L251" s="67">
        <v>0</v>
      </c>
      <c r="M251" s="66">
        <v>17908</v>
      </c>
    </row>
    <row r="252" spans="1:13" x14ac:dyDescent="0.2">
      <c r="A252" s="64" t="s">
        <v>7</v>
      </c>
      <c r="B252" s="60" t="s">
        <v>32</v>
      </c>
      <c r="C252" s="61" t="s">
        <v>111</v>
      </c>
      <c r="D252" s="60" t="s">
        <v>188</v>
      </c>
      <c r="E252" s="96" t="s">
        <v>189</v>
      </c>
      <c r="F252" s="61" t="s">
        <v>190</v>
      </c>
      <c r="G252" s="62">
        <v>776.12000000000012</v>
      </c>
      <c r="H252" s="63">
        <v>908</v>
      </c>
      <c r="I252" s="62">
        <v>858</v>
      </c>
      <c r="J252" s="63">
        <v>0</v>
      </c>
      <c r="K252" s="62">
        <v>858</v>
      </c>
      <c r="L252" s="63">
        <v>0</v>
      </c>
      <c r="M252" s="62">
        <v>858</v>
      </c>
    </row>
    <row r="253" spans="1:13" x14ac:dyDescent="0.2">
      <c r="A253" s="64" t="s">
        <v>7</v>
      </c>
      <c r="B253" s="65" t="s">
        <v>32</v>
      </c>
      <c r="C253" s="55" t="s">
        <v>111</v>
      </c>
      <c r="D253" s="65" t="s">
        <v>188</v>
      </c>
      <c r="E253" s="97" t="s">
        <v>194</v>
      </c>
      <c r="F253" s="55" t="s">
        <v>195</v>
      </c>
      <c r="G253" s="66">
        <v>923.9</v>
      </c>
      <c r="H253" s="67">
        <v>809</v>
      </c>
      <c r="I253" s="66">
        <v>839</v>
      </c>
      <c r="J253" s="67">
        <v>0</v>
      </c>
      <c r="K253" s="66">
        <v>839</v>
      </c>
      <c r="L253" s="67">
        <v>0</v>
      </c>
      <c r="M253" s="66">
        <v>839</v>
      </c>
    </row>
    <row r="254" spans="1:13" x14ac:dyDescent="0.2">
      <c r="A254" s="64" t="s">
        <v>7</v>
      </c>
      <c r="B254" s="60" t="s">
        <v>32</v>
      </c>
      <c r="C254" s="61" t="s">
        <v>111</v>
      </c>
      <c r="D254" s="60" t="s">
        <v>188</v>
      </c>
      <c r="E254" s="96" t="s">
        <v>196</v>
      </c>
      <c r="F254" s="61" t="s">
        <v>169</v>
      </c>
      <c r="G254" s="62">
        <v>72.44</v>
      </c>
      <c r="H254" s="63">
        <v>217</v>
      </c>
      <c r="I254" s="62">
        <v>217</v>
      </c>
      <c r="J254" s="63">
        <v>0</v>
      </c>
      <c r="K254" s="62">
        <v>217</v>
      </c>
      <c r="L254" s="63">
        <v>0</v>
      </c>
      <c r="M254" s="62">
        <v>217</v>
      </c>
    </row>
    <row r="255" spans="1:13" x14ac:dyDescent="0.2">
      <c r="A255" s="64" t="s">
        <v>7</v>
      </c>
      <c r="B255" s="65" t="s">
        <v>32</v>
      </c>
      <c r="C255" s="55" t="s">
        <v>111</v>
      </c>
      <c r="D255" s="68" t="s">
        <v>188</v>
      </c>
      <c r="E255" s="97" t="s">
        <v>200</v>
      </c>
      <c r="F255" s="55" t="s">
        <v>201</v>
      </c>
      <c r="G255" s="66">
        <v>681.8</v>
      </c>
      <c r="H255" s="67">
        <v>812</v>
      </c>
      <c r="I255" s="66">
        <v>512</v>
      </c>
      <c r="J255" s="67">
        <v>0</v>
      </c>
      <c r="K255" s="66">
        <v>512</v>
      </c>
      <c r="L255" s="67">
        <v>0</v>
      </c>
      <c r="M255" s="66">
        <v>512</v>
      </c>
    </row>
    <row r="256" spans="1:13" x14ac:dyDescent="0.2">
      <c r="A256" s="64" t="s">
        <v>7</v>
      </c>
      <c r="B256" s="60" t="s">
        <v>32</v>
      </c>
      <c r="C256" s="61" t="s">
        <v>111</v>
      </c>
      <c r="D256" s="60" t="s">
        <v>206</v>
      </c>
      <c r="E256" s="96" t="s">
        <v>207</v>
      </c>
      <c r="F256" s="61" t="s">
        <v>208</v>
      </c>
      <c r="G256" s="62">
        <v>13867.79</v>
      </c>
      <c r="H256" s="63">
        <v>6216</v>
      </c>
      <c r="I256" s="62">
        <v>8082</v>
      </c>
      <c r="J256" s="63">
        <v>0</v>
      </c>
      <c r="K256" s="62">
        <v>8082</v>
      </c>
      <c r="L256" s="63">
        <v>0</v>
      </c>
      <c r="M256" s="62">
        <v>8082</v>
      </c>
    </row>
    <row r="257" spans="1:13" x14ac:dyDescent="0.2">
      <c r="A257" s="64" t="s">
        <v>7</v>
      </c>
      <c r="B257" s="65" t="s">
        <v>32</v>
      </c>
      <c r="C257" s="55" t="s">
        <v>111</v>
      </c>
      <c r="D257" s="65" t="s">
        <v>206</v>
      </c>
      <c r="E257" s="97" t="s">
        <v>209</v>
      </c>
      <c r="F257" s="55" t="s">
        <v>210</v>
      </c>
      <c r="G257" s="66">
        <v>3843.01</v>
      </c>
      <c r="H257" s="67">
        <v>3524</v>
      </c>
      <c r="I257" s="66">
        <v>3524</v>
      </c>
      <c r="J257" s="67">
        <v>0</v>
      </c>
      <c r="K257" s="66">
        <v>3524</v>
      </c>
      <c r="L257" s="67">
        <v>0</v>
      </c>
      <c r="M257" s="66">
        <v>3524</v>
      </c>
    </row>
    <row r="258" spans="1:13" x14ac:dyDescent="0.2">
      <c r="A258" s="64" t="s">
        <v>7</v>
      </c>
      <c r="B258" s="60" t="s">
        <v>32</v>
      </c>
      <c r="C258" s="61" t="s">
        <v>111</v>
      </c>
      <c r="D258" s="60" t="s">
        <v>206</v>
      </c>
      <c r="E258" s="96" t="s">
        <v>211</v>
      </c>
      <c r="F258" s="61" t="s">
        <v>212</v>
      </c>
      <c r="G258" s="62">
        <v>4093.83</v>
      </c>
      <c r="H258" s="63">
        <v>0</v>
      </c>
      <c r="I258" s="62">
        <v>3606</v>
      </c>
      <c r="J258" s="63">
        <v>0</v>
      </c>
      <c r="K258" s="62">
        <v>3606</v>
      </c>
      <c r="L258" s="63">
        <v>0</v>
      </c>
      <c r="M258" s="62">
        <v>3606</v>
      </c>
    </row>
    <row r="259" spans="1:13" x14ac:dyDescent="0.2">
      <c r="A259" s="64" t="s">
        <v>7</v>
      </c>
      <c r="B259" s="65" t="s">
        <v>32</v>
      </c>
      <c r="C259" s="55" t="s">
        <v>111</v>
      </c>
      <c r="D259" s="65" t="s">
        <v>206</v>
      </c>
      <c r="E259" s="97" t="s">
        <v>213</v>
      </c>
      <c r="F259" s="55" t="s">
        <v>214</v>
      </c>
      <c r="G259" s="66">
        <v>2257.8499999999995</v>
      </c>
      <c r="H259" s="67">
        <v>2560</v>
      </c>
      <c r="I259" s="66">
        <v>2560</v>
      </c>
      <c r="J259" s="67">
        <v>0</v>
      </c>
      <c r="K259" s="66">
        <v>2560</v>
      </c>
      <c r="L259" s="67">
        <v>0</v>
      </c>
      <c r="M259" s="66">
        <v>2560</v>
      </c>
    </row>
    <row r="260" spans="1:13" x14ac:dyDescent="0.2">
      <c r="A260" s="64" t="s">
        <v>7</v>
      </c>
      <c r="B260" s="60" t="s">
        <v>32</v>
      </c>
      <c r="C260" s="61" t="s">
        <v>111</v>
      </c>
      <c r="D260" s="60" t="s">
        <v>206</v>
      </c>
      <c r="E260" s="96" t="s">
        <v>215</v>
      </c>
      <c r="F260" s="61" t="s">
        <v>216</v>
      </c>
      <c r="G260" s="62">
        <v>611.21</v>
      </c>
      <c r="H260" s="63">
        <v>1086</v>
      </c>
      <c r="I260" s="62">
        <v>1086</v>
      </c>
      <c r="J260" s="63">
        <v>0</v>
      </c>
      <c r="K260" s="62">
        <v>1086</v>
      </c>
      <c r="L260" s="63">
        <v>0</v>
      </c>
      <c r="M260" s="62">
        <v>1086</v>
      </c>
    </row>
    <row r="261" spans="1:13" x14ac:dyDescent="0.2">
      <c r="A261" s="64" t="s">
        <v>7</v>
      </c>
      <c r="B261" s="65" t="s">
        <v>32</v>
      </c>
      <c r="C261" s="55" t="s">
        <v>111</v>
      </c>
      <c r="D261" s="68" t="s">
        <v>206</v>
      </c>
      <c r="E261" s="97" t="s">
        <v>217</v>
      </c>
      <c r="F261" s="55" t="s">
        <v>218</v>
      </c>
      <c r="G261" s="66">
        <v>0</v>
      </c>
      <c r="H261" s="67">
        <v>94</v>
      </c>
      <c r="I261" s="66">
        <v>94</v>
      </c>
      <c r="J261" s="67">
        <v>0</v>
      </c>
      <c r="K261" s="66">
        <v>94</v>
      </c>
      <c r="L261" s="67">
        <v>0</v>
      </c>
      <c r="M261" s="66">
        <v>94</v>
      </c>
    </row>
    <row r="262" spans="1:13" x14ac:dyDescent="0.2">
      <c r="A262" s="64" t="s">
        <v>7</v>
      </c>
      <c r="B262" s="60" t="s">
        <v>32</v>
      </c>
      <c r="C262" s="61" t="s">
        <v>111</v>
      </c>
      <c r="D262" s="60" t="s">
        <v>219</v>
      </c>
      <c r="E262" s="96" t="s">
        <v>220</v>
      </c>
      <c r="F262" s="61" t="s">
        <v>221</v>
      </c>
      <c r="G262" s="62">
        <v>1121.27</v>
      </c>
      <c r="H262" s="63">
        <v>0</v>
      </c>
      <c r="I262" s="62">
        <v>0</v>
      </c>
      <c r="J262" s="63">
        <v>0</v>
      </c>
      <c r="K262" s="62">
        <v>0</v>
      </c>
      <c r="L262" s="63">
        <v>0</v>
      </c>
      <c r="M262" s="62">
        <v>0</v>
      </c>
    </row>
    <row r="263" spans="1:13" x14ac:dyDescent="0.2">
      <c r="A263" s="64" t="s">
        <v>7</v>
      </c>
      <c r="B263" s="65" t="s">
        <v>32</v>
      </c>
      <c r="C263" s="55" t="s">
        <v>111</v>
      </c>
      <c r="D263" s="65" t="s">
        <v>219</v>
      </c>
      <c r="E263" s="97" t="s">
        <v>222</v>
      </c>
      <c r="F263" s="55" t="s">
        <v>223</v>
      </c>
      <c r="G263" s="66">
        <v>3304.52</v>
      </c>
      <c r="H263" s="67">
        <v>4816</v>
      </c>
      <c r="I263" s="66">
        <v>4216</v>
      </c>
      <c r="J263" s="67">
        <v>0</v>
      </c>
      <c r="K263" s="66">
        <v>4216</v>
      </c>
      <c r="L263" s="67">
        <v>0</v>
      </c>
      <c r="M263" s="66">
        <v>4216</v>
      </c>
    </row>
    <row r="264" spans="1:13" x14ac:dyDescent="0.2">
      <c r="A264" s="64" t="s">
        <v>7</v>
      </c>
      <c r="B264" s="60" t="s">
        <v>32</v>
      </c>
      <c r="C264" s="61" t="s">
        <v>111</v>
      </c>
      <c r="D264" s="60" t="s">
        <v>219</v>
      </c>
      <c r="E264" s="96" t="s">
        <v>224</v>
      </c>
      <c r="F264" s="61" t="s">
        <v>225</v>
      </c>
      <c r="G264" s="62">
        <v>1661.68</v>
      </c>
      <c r="H264" s="63">
        <v>1209</v>
      </c>
      <c r="I264" s="62">
        <v>1209</v>
      </c>
      <c r="J264" s="63">
        <v>0</v>
      </c>
      <c r="K264" s="62">
        <v>1209</v>
      </c>
      <c r="L264" s="63">
        <v>0</v>
      </c>
      <c r="M264" s="62">
        <v>1209</v>
      </c>
    </row>
    <row r="265" spans="1:13" x14ac:dyDescent="0.2">
      <c r="A265" s="64" t="s">
        <v>7</v>
      </c>
      <c r="B265" s="65" t="s">
        <v>32</v>
      </c>
      <c r="C265" s="55" t="s">
        <v>111</v>
      </c>
      <c r="D265" s="65" t="s">
        <v>219</v>
      </c>
      <c r="E265" s="97" t="s">
        <v>226</v>
      </c>
      <c r="F265" s="55" t="s">
        <v>227</v>
      </c>
      <c r="G265" s="66">
        <v>48</v>
      </c>
      <c r="H265" s="67">
        <v>0</v>
      </c>
      <c r="I265" s="66">
        <v>0</v>
      </c>
      <c r="J265" s="67">
        <v>0</v>
      </c>
      <c r="K265" s="66">
        <v>0</v>
      </c>
      <c r="L265" s="67">
        <v>0</v>
      </c>
      <c r="M265" s="66">
        <v>0</v>
      </c>
    </row>
    <row r="266" spans="1:13" x14ac:dyDescent="0.2">
      <c r="A266" s="64" t="s">
        <v>7</v>
      </c>
      <c r="B266" s="60" t="s">
        <v>32</v>
      </c>
      <c r="C266" s="61" t="s">
        <v>111</v>
      </c>
      <c r="D266" s="72" t="s">
        <v>219</v>
      </c>
      <c r="E266" s="96" t="s">
        <v>232</v>
      </c>
      <c r="F266" s="61" t="s">
        <v>233</v>
      </c>
      <c r="G266" s="62">
        <v>581.46</v>
      </c>
      <c r="H266" s="63">
        <v>0</v>
      </c>
      <c r="I266" s="62">
        <v>0</v>
      </c>
      <c r="J266" s="63">
        <v>0</v>
      </c>
      <c r="K266" s="62">
        <v>0</v>
      </c>
      <c r="L266" s="63">
        <v>0</v>
      </c>
      <c r="M266" s="62">
        <v>0</v>
      </c>
    </row>
    <row r="267" spans="1:13" x14ac:dyDescent="0.2">
      <c r="A267" s="64" t="s">
        <v>7</v>
      </c>
      <c r="B267" s="65" t="s">
        <v>32</v>
      </c>
      <c r="C267" s="55" t="s">
        <v>111</v>
      </c>
      <c r="D267" s="65" t="s">
        <v>241</v>
      </c>
      <c r="E267" s="97" t="s">
        <v>243</v>
      </c>
      <c r="F267" s="55" t="s">
        <v>244</v>
      </c>
      <c r="G267" s="66">
        <v>930.95999999999992</v>
      </c>
      <c r="H267" s="67">
        <v>1551</v>
      </c>
      <c r="I267" s="66">
        <v>2051</v>
      </c>
      <c r="J267" s="67">
        <v>0</v>
      </c>
      <c r="K267" s="66">
        <v>2051</v>
      </c>
      <c r="L267" s="67">
        <v>0</v>
      </c>
      <c r="M267" s="66">
        <v>2051</v>
      </c>
    </row>
    <row r="268" spans="1:13" x14ac:dyDescent="0.2">
      <c r="A268" s="64" t="s">
        <v>7</v>
      </c>
      <c r="B268" s="60" t="s">
        <v>32</v>
      </c>
      <c r="C268" s="61" t="s">
        <v>111</v>
      </c>
      <c r="D268" s="60" t="s">
        <v>241</v>
      </c>
      <c r="E268" s="96" t="s">
        <v>245</v>
      </c>
      <c r="F268" s="61" t="s">
        <v>242</v>
      </c>
      <c r="G268" s="62">
        <v>0</v>
      </c>
      <c r="H268" s="63">
        <v>61</v>
      </c>
      <c r="I268" s="62">
        <v>61</v>
      </c>
      <c r="J268" s="63">
        <v>0</v>
      </c>
      <c r="K268" s="62">
        <v>61</v>
      </c>
      <c r="L268" s="63">
        <v>0</v>
      </c>
      <c r="M268" s="62">
        <v>61</v>
      </c>
    </row>
    <row r="269" spans="1:13" x14ac:dyDescent="0.2">
      <c r="A269" s="64" t="s">
        <v>7</v>
      </c>
      <c r="B269" s="65" t="s">
        <v>32</v>
      </c>
      <c r="C269" s="55" t="s">
        <v>111</v>
      </c>
      <c r="D269" s="68" t="s">
        <v>241</v>
      </c>
      <c r="E269" s="97" t="s">
        <v>248</v>
      </c>
      <c r="F269" s="55" t="s">
        <v>249</v>
      </c>
      <c r="G269" s="66">
        <v>216.8</v>
      </c>
      <c r="H269" s="67">
        <v>179</v>
      </c>
      <c r="I269" s="66">
        <v>179</v>
      </c>
      <c r="J269" s="67">
        <v>0</v>
      </c>
      <c r="K269" s="66">
        <v>179</v>
      </c>
      <c r="L269" s="67">
        <v>0</v>
      </c>
      <c r="M269" s="66">
        <v>179</v>
      </c>
    </row>
    <row r="270" spans="1:13" x14ac:dyDescent="0.2">
      <c r="A270" s="64" t="s">
        <v>7</v>
      </c>
      <c r="B270" s="60" t="s">
        <v>32</v>
      </c>
      <c r="C270" s="61" t="s">
        <v>111</v>
      </c>
      <c r="D270" s="60" t="s">
        <v>255</v>
      </c>
      <c r="E270" s="96" t="s">
        <v>256</v>
      </c>
      <c r="F270" s="61" t="s">
        <v>257</v>
      </c>
      <c r="G270" s="62">
        <v>0</v>
      </c>
      <c r="H270" s="63">
        <v>756</v>
      </c>
      <c r="I270" s="62">
        <v>756</v>
      </c>
      <c r="J270" s="63">
        <v>0</v>
      </c>
      <c r="K270" s="62">
        <v>756</v>
      </c>
      <c r="L270" s="63">
        <v>0</v>
      </c>
      <c r="M270" s="62">
        <v>756</v>
      </c>
    </row>
    <row r="271" spans="1:13" x14ac:dyDescent="0.2">
      <c r="A271" s="64" t="s">
        <v>7</v>
      </c>
      <c r="B271" s="65" t="s">
        <v>32</v>
      </c>
      <c r="C271" s="55" t="s">
        <v>111</v>
      </c>
      <c r="D271" s="65" t="s">
        <v>255</v>
      </c>
      <c r="E271" s="97" t="s">
        <v>258</v>
      </c>
      <c r="F271" s="55" t="s">
        <v>260</v>
      </c>
      <c r="G271" s="66">
        <v>39714.589999999975</v>
      </c>
      <c r="H271" s="67">
        <v>40527</v>
      </c>
      <c r="I271" s="66">
        <v>0</v>
      </c>
      <c r="J271" s="67">
        <v>40527</v>
      </c>
      <c r="K271" s="66">
        <v>40527</v>
      </c>
      <c r="L271" s="67">
        <v>0</v>
      </c>
      <c r="M271" s="66">
        <v>40527</v>
      </c>
    </row>
    <row r="272" spans="1:13" x14ac:dyDescent="0.2">
      <c r="A272" s="64" t="s">
        <v>7</v>
      </c>
      <c r="B272" s="60" t="s">
        <v>32</v>
      </c>
      <c r="C272" s="61" t="s">
        <v>111</v>
      </c>
      <c r="D272" s="60" t="s">
        <v>255</v>
      </c>
      <c r="E272" s="96" t="s">
        <v>263</v>
      </c>
      <c r="F272" s="61" t="s">
        <v>264</v>
      </c>
      <c r="G272" s="62">
        <v>6491.5800000000008</v>
      </c>
      <c r="H272" s="63">
        <v>8548</v>
      </c>
      <c r="I272" s="62">
        <v>7548</v>
      </c>
      <c r="J272" s="63">
        <v>0</v>
      </c>
      <c r="K272" s="62">
        <v>7548</v>
      </c>
      <c r="L272" s="63">
        <v>0</v>
      </c>
      <c r="M272" s="62">
        <v>7548</v>
      </c>
    </row>
    <row r="273" spans="1:13" x14ac:dyDescent="0.2">
      <c r="A273" s="64" t="s">
        <v>7</v>
      </c>
      <c r="B273" s="65" t="s">
        <v>32</v>
      </c>
      <c r="C273" s="55" t="s">
        <v>111</v>
      </c>
      <c r="D273" s="68" t="s">
        <v>255</v>
      </c>
      <c r="E273" s="97" t="s">
        <v>265</v>
      </c>
      <c r="F273" s="55" t="s">
        <v>266</v>
      </c>
      <c r="G273" s="66">
        <v>10241</v>
      </c>
      <c r="H273" s="67">
        <v>11500</v>
      </c>
      <c r="I273" s="66">
        <v>2450</v>
      </c>
      <c r="J273" s="67">
        <v>0</v>
      </c>
      <c r="K273" s="66">
        <v>2450</v>
      </c>
      <c r="L273" s="67">
        <v>2450</v>
      </c>
      <c r="M273" s="66">
        <v>0</v>
      </c>
    </row>
    <row r="274" spans="1:13" x14ac:dyDescent="0.2">
      <c r="A274" s="64" t="s">
        <v>7</v>
      </c>
      <c r="B274" s="60" t="s">
        <v>32</v>
      </c>
      <c r="C274" s="61" t="s">
        <v>111</v>
      </c>
      <c r="D274" s="72" t="s">
        <v>272</v>
      </c>
      <c r="E274" s="96" t="s">
        <v>273</v>
      </c>
      <c r="F274" s="61" t="s">
        <v>274</v>
      </c>
      <c r="G274" s="62">
        <v>13880.279999999997</v>
      </c>
      <c r="H274" s="63">
        <v>23435</v>
      </c>
      <c r="I274" s="62">
        <v>10042</v>
      </c>
      <c r="J274" s="63">
        <v>0</v>
      </c>
      <c r="K274" s="62">
        <v>10042</v>
      </c>
      <c r="L274" s="63">
        <v>0</v>
      </c>
      <c r="M274" s="62">
        <v>10042</v>
      </c>
    </row>
    <row r="275" spans="1:13" x14ac:dyDescent="0.2">
      <c r="A275" s="64" t="s">
        <v>7</v>
      </c>
      <c r="B275" s="68" t="s">
        <v>32</v>
      </c>
      <c r="C275" s="55" t="s">
        <v>285</v>
      </c>
      <c r="D275" s="55"/>
      <c r="E275" s="97"/>
      <c r="F275" s="55"/>
      <c r="G275" s="66">
        <v>302140.56999999995</v>
      </c>
      <c r="H275" s="67">
        <v>317594</v>
      </c>
      <c r="I275" s="66">
        <v>285728</v>
      </c>
      <c r="J275" s="67">
        <v>49089</v>
      </c>
      <c r="K275" s="66">
        <v>334817</v>
      </c>
      <c r="L275" s="67">
        <v>18089</v>
      </c>
      <c r="M275" s="66">
        <v>316728</v>
      </c>
    </row>
    <row r="276" spans="1:13" x14ac:dyDescent="0.2">
      <c r="A276" s="64" t="s">
        <v>7</v>
      </c>
      <c r="B276" s="69" t="s">
        <v>292</v>
      </c>
      <c r="C276" s="69"/>
      <c r="D276" s="69"/>
      <c r="E276" s="99"/>
      <c r="F276" s="69"/>
      <c r="G276" s="70">
        <v>1329157.9700000002</v>
      </c>
      <c r="H276" s="71">
        <v>1441845</v>
      </c>
      <c r="I276" s="70">
        <v>546387</v>
      </c>
      <c r="J276" s="71">
        <v>943653</v>
      </c>
      <c r="K276" s="70">
        <v>1490040</v>
      </c>
      <c r="L276" s="71">
        <v>18089</v>
      </c>
      <c r="M276" s="70">
        <v>1471951</v>
      </c>
    </row>
    <row r="277" spans="1:13" x14ac:dyDescent="0.2">
      <c r="A277" s="64" t="s">
        <v>7</v>
      </c>
      <c r="B277" s="65" t="s">
        <v>293</v>
      </c>
      <c r="C277" s="55" t="s">
        <v>294</v>
      </c>
      <c r="D277" s="65" t="s">
        <v>295</v>
      </c>
      <c r="E277" s="97" t="s">
        <v>306</v>
      </c>
      <c r="F277" s="55" t="s">
        <v>307</v>
      </c>
      <c r="G277" s="66">
        <v>1882.3999999999999</v>
      </c>
      <c r="H277" s="67">
        <v>1600</v>
      </c>
      <c r="I277" s="66">
        <v>1600</v>
      </c>
      <c r="J277" s="67">
        <v>0</v>
      </c>
      <c r="K277" s="66">
        <v>1600</v>
      </c>
      <c r="L277" s="67">
        <v>638</v>
      </c>
      <c r="M277" s="66">
        <v>962</v>
      </c>
    </row>
    <row r="278" spans="1:13" x14ac:dyDescent="0.2">
      <c r="A278" s="64" t="s">
        <v>7</v>
      </c>
      <c r="B278" s="60" t="s">
        <v>293</v>
      </c>
      <c r="C278" s="61" t="s">
        <v>294</v>
      </c>
      <c r="D278" s="72" t="s">
        <v>295</v>
      </c>
      <c r="E278" s="96" t="s">
        <v>308</v>
      </c>
      <c r="F278" s="61" t="s">
        <v>309</v>
      </c>
      <c r="G278" s="62">
        <v>1092</v>
      </c>
      <c r="H278" s="63">
        <v>910</v>
      </c>
      <c r="I278" s="62">
        <v>910</v>
      </c>
      <c r="J278" s="63">
        <v>0</v>
      </c>
      <c r="K278" s="62">
        <v>910</v>
      </c>
      <c r="L278" s="63">
        <v>0</v>
      </c>
      <c r="M278" s="62">
        <v>910</v>
      </c>
    </row>
    <row r="279" spans="1:13" x14ac:dyDescent="0.2">
      <c r="A279" s="64" t="s">
        <v>7</v>
      </c>
      <c r="B279" s="65" t="s">
        <v>293</v>
      </c>
      <c r="C279" s="55" t="s">
        <v>345</v>
      </c>
      <c r="D279" s="55"/>
      <c r="E279" s="97"/>
      <c r="F279" s="55"/>
      <c r="G279" s="66">
        <v>2974.3999999999996</v>
      </c>
      <c r="H279" s="67">
        <v>2510</v>
      </c>
      <c r="I279" s="66">
        <v>2510</v>
      </c>
      <c r="J279" s="67">
        <v>0</v>
      </c>
      <c r="K279" s="66">
        <v>2510</v>
      </c>
      <c r="L279" s="67">
        <v>638</v>
      </c>
      <c r="M279" s="66">
        <v>1872</v>
      </c>
    </row>
    <row r="280" spans="1:13" x14ac:dyDescent="0.2">
      <c r="A280" s="64" t="s">
        <v>7</v>
      </c>
      <c r="B280" s="60" t="s">
        <v>293</v>
      </c>
      <c r="C280" s="61" t="s">
        <v>346</v>
      </c>
      <c r="D280" s="60" t="s">
        <v>347</v>
      </c>
      <c r="E280" s="96">
        <v>35008</v>
      </c>
      <c r="F280" s="61" t="s">
        <v>350</v>
      </c>
      <c r="G280" s="62">
        <v>5495</v>
      </c>
      <c r="H280" s="63">
        <v>0</v>
      </c>
      <c r="I280" s="62">
        <v>0</v>
      </c>
      <c r="J280" s="63">
        <v>0</v>
      </c>
      <c r="K280" s="62">
        <v>0</v>
      </c>
      <c r="L280" s="63">
        <v>0</v>
      </c>
      <c r="M280" s="62">
        <v>0</v>
      </c>
    </row>
    <row r="281" spans="1:13" x14ac:dyDescent="0.2">
      <c r="A281" s="64" t="s">
        <v>7</v>
      </c>
      <c r="B281" s="65" t="s">
        <v>293</v>
      </c>
      <c r="C281" s="55" t="s">
        <v>346</v>
      </c>
      <c r="D281" s="65" t="s">
        <v>347</v>
      </c>
      <c r="E281" s="97" t="s">
        <v>361</v>
      </c>
      <c r="F281" s="55" t="s">
        <v>363</v>
      </c>
      <c r="G281" s="66">
        <v>2994</v>
      </c>
      <c r="H281" s="67">
        <v>0</v>
      </c>
      <c r="I281" s="66">
        <v>0</v>
      </c>
      <c r="J281" s="67">
        <v>0</v>
      </c>
      <c r="K281" s="66">
        <v>0</v>
      </c>
      <c r="L281" s="67">
        <v>0</v>
      </c>
      <c r="M281" s="66">
        <v>0</v>
      </c>
    </row>
    <row r="282" spans="1:13" x14ac:dyDescent="0.2">
      <c r="A282" s="64" t="s">
        <v>7</v>
      </c>
      <c r="B282" s="60" t="s">
        <v>293</v>
      </c>
      <c r="C282" s="61" t="s">
        <v>346</v>
      </c>
      <c r="D282" s="72" t="s">
        <v>347</v>
      </c>
      <c r="E282" s="96" t="s">
        <v>369</v>
      </c>
      <c r="F282" s="61" t="s">
        <v>371</v>
      </c>
      <c r="G282" s="62">
        <v>334.4</v>
      </c>
      <c r="H282" s="63">
        <v>8232</v>
      </c>
      <c r="I282" s="62">
        <v>0</v>
      </c>
      <c r="J282" s="63">
        <v>0</v>
      </c>
      <c r="K282" s="62">
        <v>0</v>
      </c>
      <c r="L282" s="63">
        <v>0</v>
      </c>
      <c r="M282" s="62">
        <v>0</v>
      </c>
    </row>
    <row r="283" spans="1:13" x14ac:dyDescent="0.2">
      <c r="A283" s="64" t="s">
        <v>7</v>
      </c>
      <c r="B283" s="68" t="s">
        <v>293</v>
      </c>
      <c r="C283" s="55" t="s">
        <v>374</v>
      </c>
      <c r="D283" s="55"/>
      <c r="E283" s="97"/>
      <c r="F283" s="55"/>
      <c r="G283" s="66">
        <v>8823.4</v>
      </c>
      <c r="H283" s="67">
        <v>8232</v>
      </c>
      <c r="I283" s="66">
        <v>0</v>
      </c>
      <c r="J283" s="67">
        <v>0</v>
      </c>
      <c r="K283" s="66">
        <v>0</v>
      </c>
      <c r="L283" s="67">
        <v>0</v>
      </c>
      <c r="M283" s="66">
        <v>0</v>
      </c>
    </row>
    <row r="284" spans="1:13" x14ac:dyDescent="0.2">
      <c r="A284" s="64" t="s">
        <v>7</v>
      </c>
      <c r="B284" s="69" t="s">
        <v>386</v>
      </c>
      <c r="C284" s="69"/>
      <c r="D284" s="69"/>
      <c r="E284" s="99"/>
      <c r="F284" s="69"/>
      <c r="G284" s="70">
        <v>11797.8</v>
      </c>
      <c r="H284" s="71">
        <v>10742</v>
      </c>
      <c r="I284" s="70">
        <v>2510</v>
      </c>
      <c r="J284" s="71">
        <v>0</v>
      </c>
      <c r="K284" s="70">
        <v>2510</v>
      </c>
      <c r="L284" s="71">
        <v>638</v>
      </c>
      <c r="M284" s="70">
        <v>1872</v>
      </c>
    </row>
    <row r="285" spans="1:13" x14ac:dyDescent="0.2">
      <c r="A285" s="64" t="s">
        <v>7</v>
      </c>
      <c r="B285" s="65" t="s">
        <v>387</v>
      </c>
      <c r="C285" s="55" t="s">
        <v>412</v>
      </c>
      <c r="D285" s="68" t="s">
        <v>413</v>
      </c>
      <c r="E285" s="97" t="s">
        <v>414</v>
      </c>
      <c r="F285" s="55" t="s">
        <v>415</v>
      </c>
      <c r="G285" s="66">
        <v>20169.96</v>
      </c>
      <c r="H285" s="67">
        <v>16857</v>
      </c>
      <c r="I285" s="66">
        <v>19066</v>
      </c>
      <c r="J285" s="67">
        <v>0</v>
      </c>
      <c r="K285" s="66">
        <v>19066</v>
      </c>
      <c r="L285" s="67">
        <v>0</v>
      </c>
      <c r="M285" s="66">
        <v>19066</v>
      </c>
    </row>
    <row r="286" spans="1:13" x14ac:dyDescent="0.2">
      <c r="A286" s="64" t="s">
        <v>7</v>
      </c>
      <c r="B286" s="72" t="s">
        <v>387</v>
      </c>
      <c r="C286" s="61" t="s">
        <v>416</v>
      </c>
      <c r="D286" s="61"/>
      <c r="E286" s="96"/>
      <c r="F286" s="61"/>
      <c r="G286" s="62">
        <v>20169.96</v>
      </c>
      <c r="H286" s="63">
        <v>16857</v>
      </c>
      <c r="I286" s="62">
        <v>19066</v>
      </c>
      <c r="J286" s="63">
        <v>0</v>
      </c>
      <c r="K286" s="62">
        <v>19066</v>
      </c>
      <c r="L286" s="63">
        <v>0</v>
      </c>
      <c r="M286" s="62">
        <v>19066</v>
      </c>
    </row>
    <row r="287" spans="1:13" x14ac:dyDescent="0.2">
      <c r="A287" s="64" t="s">
        <v>7</v>
      </c>
      <c r="B287" s="74" t="s">
        <v>417</v>
      </c>
      <c r="C287" s="74"/>
      <c r="D287" s="74"/>
      <c r="E287" s="98"/>
      <c r="F287" s="74"/>
      <c r="G287" s="75">
        <v>20169.96</v>
      </c>
      <c r="H287" s="76">
        <v>16857</v>
      </c>
      <c r="I287" s="75">
        <v>19066</v>
      </c>
      <c r="J287" s="76">
        <v>0</v>
      </c>
      <c r="K287" s="75">
        <v>19066</v>
      </c>
      <c r="L287" s="76">
        <v>0</v>
      </c>
      <c r="M287" s="75">
        <v>19066</v>
      </c>
    </row>
    <row r="288" spans="1:13" x14ac:dyDescent="0.2">
      <c r="A288" s="64" t="s">
        <v>7</v>
      </c>
      <c r="B288" s="60" t="s">
        <v>425</v>
      </c>
      <c r="C288" s="61" t="s">
        <v>426</v>
      </c>
      <c r="D288" s="72" t="s">
        <v>427</v>
      </c>
      <c r="E288" s="96" t="s">
        <v>428</v>
      </c>
      <c r="F288" s="61" t="s">
        <v>429</v>
      </c>
      <c r="G288" s="62">
        <v>42874.32</v>
      </c>
      <c r="H288" s="63">
        <v>44160</v>
      </c>
      <c r="I288" s="62">
        <v>42090</v>
      </c>
      <c r="J288" s="63">
        <v>0</v>
      </c>
      <c r="K288" s="62">
        <v>42090</v>
      </c>
      <c r="L288" s="63">
        <v>0</v>
      </c>
      <c r="M288" s="62">
        <v>42090</v>
      </c>
    </row>
    <row r="289" spans="1:13" x14ac:dyDescent="0.2">
      <c r="A289" s="64" t="s">
        <v>7</v>
      </c>
      <c r="B289" s="68" t="s">
        <v>425</v>
      </c>
      <c r="C289" s="55" t="s">
        <v>430</v>
      </c>
      <c r="D289" s="55"/>
      <c r="E289" s="97"/>
      <c r="F289" s="55"/>
      <c r="G289" s="66">
        <v>42874.32</v>
      </c>
      <c r="H289" s="67">
        <v>44160</v>
      </c>
      <c r="I289" s="66">
        <v>42090</v>
      </c>
      <c r="J289" s="67">
        <v>0</v>
      </c>
      <c r="K289" s="66">
        <v>42090</v>
      </c>
      <c r="L289" s="67">
        <v>0</v>
      </c>
      <c r="M289" s="66">
        <v>42090</v>
      </c>
    </row>
    <row r="290" spans="1:13" x14ac:dyDescent="0.2">
      <c r="A290" s="73" t="s">
        <v>7</v>
      </c>
      <c r="B290" s="69" t="s">
        <v>431</v>
      </c>
      <c r="C290" s="69"/>
      <c r="D290" s="69"/>
      <c r="E290" s="99"/>
      <c r="F290" s="69"/>
      <c r="G290" s="70">
        <v>42874.32</v>
      </c>
      <c r="H290" s="71">
        <v>44160</v>
      </c>
      <c r="I290" s="70">
        <v>42090</v>
      </c>
      <c r="J290" s="71">
        <v>0</v>
      </c>
      <c r="K290" s="70">
        <v>42090</v>
      </c>
      <c r="L290" s="71">
        <v>0</v>
      </c>
      <c r="M290" s="70">
        <v>42090</v>
      </c>
    </row>
    <row r="291" spans="1:13" x14ac:dyDescent="0.2">
      <c r="A291" s="81" t="s">
        <v>1650</v>
      </c>
      <c r="B291" s="81"/>
      <c r="C291" s="81"/>
      <c r="D291" s="81"/>
      <c r="E291" s="100"/>
      <c r="F291" s="81"/>
      <c r="G291" s="82">
        <v>1404000.05</v>
      </c>
      <c r="H291" s="83">
        <v>1513604</v>
      </c>
      <c r="I291" s="82">
        <v>610053</v>
      </c>
      <c r="J291" s="83">
        <v>943653</v>
      </c>
      <c r="K291" s="82">
        <v>1553706</v>
      </c>
      <c r="L291" s="83">
        <v>18727</v>
      </c>
      <c r="M291" s="82">
        <v>1534979</v>
      </c>
    </row>
    <row r="292" spans="1:13" x14ac:dyDescent="0.2">
      <c r="A292" s="59" t="s">
        <v>19</v>
      </c>
      <c r="B292" s="60" t="s">
        <v>32</v>
      </c>
      <c r="C292" s="61" t="s">
        <v>51</v>
      </c>
      <c r="D292" s="60" t="s">
        <v>52</v>
      </c>
      <c r="E292" s="96" t="s">
        <v>57</v>
      </c>
      <c r="F292" s="61" t="s">
        <v>58</v>
      </c>
      <c r="G292" s="62">
        <v>57637.180000000008</v>
      </c>
      <c r="H292" s="63">
        <v>58803</v>
      </c>
      <c r="I292" s="62">
        <v>63766</v>
      </c>
      <c r="J292" s="63">
        <v>0</v>
      </c>
      <c r="K292" s="62">
        <v>63766</v>
      </c>
      <c r="L292" s="63">
        <v>0</v>
      </c>
      <c r="M292" s="62">
        <v>63766</v>
      </c>
    </row>
    <row r="293" spans="1:13" x14ac:dyDescent="0.2">
      <c r="A293" s="64" t="s">
        <v>19</v>
      </c>
      <c r="B293" s="65" t="s">
        <v>32</v>
      </c>
      <c r="C293" s="55" t="s">
        <v>51</v>
      </c>
      <c r="D293" s="65" t="s">
        <v>52</v>
      </c>
      <c r="E293" s="97" t="s">
        <v>59</v>
      </c>
      <c r="F293" s="55" t="s">
        <v>60</v>
      </c>
      <c r="G293" s="66">
        <v>510.5</v>
      </c>
      <c r="H293" s="67">
        <v>0</v>
      </c>
      <c r="I293" s="66">
        <v>0</v>
      </c>
      <c r="J293" s="67">
        <v>0</v>
      </c>
      <c r="K293" s="66">
        <v>0</v>
      </c>
      <c r="L293" s="67">
        <v>0</v>
      </c>
      <c r="M293" s="66">
        <v>0</v>
      </c>
    </row>
    <row r="294" spans="1:13" x14ac:dyDescent="0.2">
      <c r="A294" s="64" t="s">
        <v>19</v>
      </c>
      <c r="B294" s="60" t="s">
        <v>32</v>
      </c>
      <c r="C294" s="61" t="s">
        <v>51</v>
      </c>
      <c r="D294" s="72" t="s">
        <v>52</v>
      </c>
      <c r="E294" s="96" t="s">
        <v>61</v>
      </c>
      <c r="F294" s="61" t="s">
        <v>62</v>
      </c>
      <c r="G294" s="62">
        <v>100</v>
      </c>
      <c r="H294" s="63">
        <v>0</v>
      </c>
      <c r="I294" s="62">
        <v>0</v>
      </c>
      <c r="J294" s="63">
        <v>0</v>
      </c>
      <c r="K294" s="62">
        <v>0</v>
      </c>
      <c r="L294" s="63">
        <v>0</v>
      </c>
      <c r="M294" s="62">
        <v>0</v>
      </c>
    </row>
    <row r="295" spans="1:13" x14ac:dyDescent="0.2">
      <c r="A295" s="64" t="s">
        <v>19</v>
      </c>
      <c r="B295" s="65" t="s">
        <v>32</v>
      </c>
      <c r="C295" s="55" t="s">
        <v>51</v>
      </c>
      <c r="D295" s="68" t="s">
        <v>69</v>
      </c>
      <c r="E295" s="97" t="s">
        <v>70</v>
      </c>
      <c r="F295" s="55" t="s">
        <v>71</v>
      </c>
      <c r="G295" s="66">
        <v>2498.3000000000002</v>
      </c>
      <c r="H295" s="67">
        <v>3298</v>
      </c>
      <c r="I295" s="66">
        <v>3661</v>
      </c>
      <c r="J295" s="67">
        <v>0</v>
      </c>
      <c r="K295" s="66">
        <v>3661</v>
      </c>
      <c r="L295" s="67">
        <v>0</v>
      </c>
      <c r="M295" s="66">
        <v>3661</v>
      </c>
    </row>
    <row r="296" spans="1:13" x14ac:dyDescent="0.2">
      <c r="A296" s="64" t="s">
        <v>19</v>
      </c>
      <c r="B296" s="60" t="s">
        <v>32</v>
      </c>
      <c r="C296" s="61" t="s">
        <v>51</v>
      </c>
      <c r="D296" s="72" t="s">
        <v>78</v>
      </c>
      <c r="E296" s="96" t="s">
        <v>76</v>
      </c>
      <c r="F296" s="61" t="s">
        <v>77</v>
      </c>
      <c r="G296" s="62">
        <v>5.9</v>
      </c>
      <c r="H296" s="63">
        <v>24</v>
      </c>
      <c r="I296" s="62">
        <v>0</v>
      </c>
      <c r="J296" s="63">
        <v>0</v>
      </c>
      <c r="K296" s="62">
        <v>0</v>
      </c>
      <c r="L296" s="63">
        <v>0</v>
      </c>
      <c r="M296" s="62">
        <v>0</v>
      </c>
    </row>
    <row r="297" spans="1:13" x14ac:dyDescent="0.2">
      <c r="A297" s="64" t="s">
        <v>19</v>
      </c>
      <c r="B297" s="65" t="s">
        <v>32</v>
      </c>
      <c r="C297" s="55" t="s">
        <v>51</v>
      </c>
      <c r="D297" s="68" t="s">
        <v>80</v>
      </c>
      <c r="E297" s="97" t="s">
        <v>81</v>
      </c>
      <c r="F297" s="55" t="s">
        <v>82</v>
      </c>
      <c r="G297" s="66">
        <v>0</v>
      </c>
      <c r="H297" s="67">
        <v>30</v>
      </c>
      <c r="I297" s="66">
        <v>0</v>
      </c>
      <c r="J297" s="67">
        <v>0</v>
      </c>
      <c r="K297" s="66">
        <v>0</v>
      </c>
      <c r="L297" s="67">
        <v>0</v>
      </c>
      <c r="M297" s="66">
        <v>0</v>
      </c>
    </row>
    <row r="298" spans="1:13" x14ac:dyDescent="0.2">
      <c r="A298" s="64" t="s">
        <v>19</v>
      </c>
      <c r="B298" s="60" t="s">
        <v>32</v>
      </c>
      <c r="C298" s="61" t="s">
        <v>51</v>
      </c>
      <c r="D298" s="72" t="s">
        <v>83</v>
      </c>
      <c r="E298" s="96" t="s">
        <v>84</v>
      </c>
      <c r="F298" s="61" t="s">
        <v>85</v>
      </c>
      <c r="G298" s="62">
        <v>2.4500000000000002</v>
      </c>
      <c r="H298" s="63">
        <v>23</v>
      </c>
      <c r="I298" s="62">
        <v>0</v>
      </c>
      <c r="J298" s="63">
        <v>0</v>
      </c>
      <c r="K298" s="62">
        <v>0</v>
      </c>
      <c r="L298" s="63">
        <v>0</v>
      </c>
      <c r="M298" s="62">
        <v>0</v>
      </c>
    </row>
    <row r="299" spans="1:13" x14ac:dyDescent="0.2">
      <c r="A299" s="64" t="s">
        <v>19</v>
      </c>
      <c r="B299" s="65" t="s">
        <v>32</v>
      </c>
      <c r="C299" s="55" t="s">
        <v>51</v>
      </c>
      <c r="D299" s="68" t="s">
        <v>86</v>
      </c>
      <c r="E299" s="97" t="s">
        <v>87</v>
      </c>
      <c r="F299" s="55" t="s">
        <v>88</v>
      </c>
      <c r="G299" s="66">
        <v>1.57</v>
      </c>
      <c r="H299" s="67">
        <v>14</v>
      </c>
      <c r="I299" s="66">
        <v>0</v>
      </c>
      <c r="J299" s="67">
        <v>0</v>
      </c>
      <c r="K299" s="66">
        <v>0</v>
      </c>
      <c r="L299" s="67">
        <v>0</v>
      </c>
      <c r="M299" s="66">
        <v>0</v>
      </c>
    </row>
    <row r="300" spans="1:13" x14ac:dyDescent="0.2">
      <c r="A300" s="64" t="s">
        <v>19</v>
      </c>
      <c r="B300" s="60" t="s">
        <v>32</v>
      </c>
      <c r="C300" s="61" t="s">
        <v>51</v>
      </c>
      <c r="D300" s="72" t="s">
        <v>89</v>
      </c>
      <c r="E300" s="96" t="s">
        <v>94</v>
      </c>
      <c r="F300" s="61" t="s">
        <v>95</v>
      </c>
      <c r="G300" s="62">
        <v>20324.919999999998</v>
      </c>
      <c r="H300" s="63">
        <v>20608</v>
      </c>
      <c r="I300" s="62">
        <v>22251</v>
      </c>
      <c r="J300" s="63">
        <v>0</v>
      </c>
      <c r="K300" s="62">
        <v>22251</v>
      </c>
      <c r="L300" s="63">
        <v>0</v>
      </c>
      <c r="M300" s="62">
        <v>22251</v>
      </c>
    </row>
    <row r="301" spans="1:13" x14ac:dyDescent="0.2">
      <c r="A301" s="64" t="s">
        <v>19</v>
      </c>
      <c r="B301" s="65" t="s">
        <v>32</v>
      </c>
      <c r="C301" s="55" t="s">
        <v>51</v>
      </c>
      <c r="D301" s="68" t="s">
        <v>98</v>
      </c>
      <c r="E301" s="97" t="s">
        <v>103</v>
      </c>
      <c r="F301" s="55" t="s">
        <v>104</v>
      </c>
      <c r="G301" s="66">
        <v>596.55999999999995</v>
      </c>
      <c r="H301" s="67">
        <v>500</v>
      </c>
      <c r="I301" s="66">
        <v>539</v>
      </c>
      <c r="J301" s="67">
        <v>0</v>
      </c>
      <c r="K301" s="66">
        <v>539</v>
      </c>
      <c r="L301" s="67">
        <v>0</v>
      </c>
      <c r="M301" s="66">
        <v>539</v>
      </c>
    </row>
    <row r="302" spans="1:13" x14ac:dyDescent="0.2">
      <c r="A302" s="64" t="s">
        <v>19</v>
      </c>
      <c r="B302" s="60" t="s">
        <v>32</v>
      </c>
      <c r="C302" s="61" t="s">
        <v>110</v>
      </c>
      <c r="D302" s="61"/>
      <c r="E302" s="96"/>
      <c r="F302" s="61"/>
      <c r="G302" s="62">
        <v>81677.38</v>
      </c>
      <c r="H302" s="63">
        <v>83300</v>
      </c>
      <c r="I302" s="62">
        <v>90217</v>
      </c>
      <c r="J302" s="63">
        <v>0</v>
      </c>
      <c r="K302" s="62">
        <v>90217</v>
      </c>
      <c r="L302" s="63">
        <v>0</v>
      </c>
      <c r="M302" s="62">
        <v>90217</v>
      </c>
    </row>
    <row r="303" spans="1:13" x14ac:dyDescent="0.2">
      <c r="A303" s="64" t="s">
        <v>19</v>
      </c>
      <c r="B303" s="65" t="s">
        <v>32</v>
      </c>
      <c r="C303" s="55" t="s">
        <v>111</v>
      </c>
      <c r="D303" s="65" t="s">
        <v>112</v>
      </c>
      <c r="E303" s="97" t="s">
        <v>113</v>
      </c>
      <c r="F303" s="55" t="s">
        <v>114</v>
      </c>
      <c r="G303" s="66">
        <v>96.09</v>
      </c>
      <c r="H303" s="67">
        <v>125</v>
      </c>
      <c r="I303" s="66">
        <v>125</v>
      </c>
      <c r="J303" s="67">
        <v>0</v>
      </c>
      <c r="K303" s="66">
        <v>125</v>
      </c>
      <c r="L303" s="67">
        <v>0</v>
      </c>
      <c r="M303" s="66">
        <v>125</v>
      </c>
    </row>
    <row r="304" spans="1:13" x14ac:dyDescent="0.2">
      <c r="A304" s="64" t="s">
        <v>19</v>
      </c>
      <c r="B304" s="60" t="s">
        <v>32</v>
      </c>
      <c r="C304" s="61" t="s">
        <v>111</v>
      </c>
      <c r="D304" s="60" t="s">
        <v>112</v>
      </c>
      <c r="E304" s="96" t="s">
        <v>115</v>
      </c>
      <c r="F304" s="61" t="s">
        <v>116</v>
      </c>
      <c r="G304" s="62">
        <v>182.91</v>
      </c>
      <c r="H304" s="63">
        <v>260</v>
      </c>
      <c r="I304" s="62">
        <v>116</v>
      </c>
      <c r="J304" s="63">
        <v>0</v>
      </c>
      <c r="K304" s="62">
        <v>116</v>
      </c>
      <c r="L304" s="63">
        <v>0</v>
      </c>
      <c r="M304" s="62">
        <v>116</v>
      </c>
    </row>
    <row r="305" spans="1:13" x14ac:dyDescent="0.2">
      <c r="A305" s="64" t="s">
        <v>19</v>
      </c>
      <c r="B305" s="65" t="s">
        <v>32</v>
      </c>
      <c r="C305" s="55" t="s">
        <v>111</v>
      </c>
      <c r="D305" s="65" t="s">
        <v>112</v>
      </c>
      <c r="E305" s="97" t="s">
        <v>117</v>
      </c>
      <c r="F305" s="55" t="s">
        <v>118</v>
      </c>
      <c r="G305" s="66">
        <v>945.71000000000015</v>
      </c>
      <c r="H305" s="67">
        <v>382</v>
      </c>
      <c r="I305" s="66">
        <v>982</v>
      </c>
      <c r="J305" s="67">
        <v>0</v>
      </c>
      <c r="K305" s="66">
        <v>982</v>
      </c>
      <c r="L305" s="67">
        <v>0</v>
      </c>
      <c r="M305" s="66">
        <v>982</v>
      </c>
    </row>
    <row r="306" spans="1:13" x14ac:dyDescent="0.2">
      <c r="A306" s="64" t="s">
        <v>19</v>
      </c>
      <c r="B306" s="60" t="s">
        <v>32</v>
      </c>
      <c r="C306" s="61" t="s">
        <v>111</v>
      </c>
      <c r="D306" s="60" t="s">
        <v>112</v>
      </c>
      <c r="E306" s="96" t="s">
        <v>119</v>
      </c>
      <c r="F306" s="61" t="s">
        <v>120</v>
      </c>
      <c r="G306" s="62">
        <v>321.19999999999993</v>
      </c>
      <c r="H306" s="63">
        <v>278</v>
      </c>
      <c r="I306" s="62">
        <v>2047</v>
      </c>
      <c r="J306" s="63">
        <v>0</v>
      </c>
      <c r="K306" s="62">
        <v>2047</v>
      </c>
      <c r="L306" s="63">
        <v>0</v>
      </c>
      <c r="M306" s="62">
        <v>2047</v>
      </c>
    </row>
    <row r="307" spans="1:13" x14ac:dyDescent="0.2">
      <c r="A307" s="64" t="s">
        <v>19</v>
      </c>
      <c r="B307" s="65" t="s">
        <v>32</v>
      </c>
      <c r="C307" s="55" t="s">
        <v>111</v>
      </c>
      <c r="D307" s="65" t="s">
        <v>112</v>
      </c>
      <c r="E307" s="97" t="s">
        <v>121</v>
      </c>
      <c r="F307" s="55" t="s">
        <v>122</v>
      </c>
      <c r="G307" s="66">
        <v>9.61</v>
      </c>
      <c r="H307" s="67">
        <v>31</v>
      </c>
      <c r="I307" s="66">
        <v>15</v>
      </c>
      <c r="J307" s="67">
        <v>0</v>
      </c>
      <c r="K307" s="66">
        <v>15</v>
      </c>
      <c r="L307" s="67">
        <v>0</v>
      </c>
      <c r="M307" s="66">
        <v>15</v>
      </c>
    </row>
    <row r="308" spans="1:13" x14ac:dyDescent="0.2">
      <c r="A308" s="64" t="s">
        <v>19</v>
      </c>
      <c r="B308" s="60" t="s">
        <v>32</v>
      </c>
      <c r="C308" s="61" t="s">
        <v>111</v>
      </c>
      <c r="D308" s="60" t="s">
        <v>112</v>
      </c>
      <c r="E308" s="96" t="s">
        <v>123</v>
      </c>
      <c r="F308" s="61" t="s">
        <v>124</v>
      </c>
      <c r="G308" s="62">
        <v>45.5</v>
      </c>
      <c r="H308" s="63">
        <v>68</v>
      </c>
      <c r="I308" s="62">
        <v>62</v>
      </c>
      <c r="J308" s="63">
        <v>0</v>
      </c>
      <c r="K308" s="62">
        <v>62</v>
      </c>
      <c r="L308" s="63">
        <v>0</v>
      </c>
      <c r="M308" s="62">
        <v>62</v>
      </c>
    </row>
    <row r="309" spans="1:13" x14ac:dyDescent="0.2">
      <c r="A309" s="64" t="s">
        <v>19</v>
      </c>
      <c r="B309" s="65" t="s">
        <v>32</v>
      </c>
      <c r="C309" s="55" t="s">
        <v>111</v>
      </c>
      <c r="D309" s="65" t="s">
        <v>112</v>
      </c>
      <c r="E309" s="97" t="s">
        <v>125</v>
      </c>
      <c r="F309" s="55" t="s">
        <v>126</v>
      </c>
      <c r="G309" s="66">
        <v>0</v>
      </c>
      <c r="H309" s="67">
        <v>52</v>
      </c>
      <c r="I309" s="66">
        <v>0</v>
      </c>
      <c r="J309" s="67">
        <v>0</v>
      </c>
      <c r="K309" s="66">
        <v>0</v>
      </c>
      <c r="L309" s="67">
        <v>0</v>
      </c>
      <c r="M309" s="66">
        <v>0</v>
      </c>
    </row>
    <row r="310" spans="1:13" x14ac:dyDescent="0.2">
      <c r="A310" s="64" t="s">
        <v>19</v>
      </c>
      <c r="B310" s="60" t="s">
        <v>32</v>
      </c>
      <c r="C310" s="61" t="s">
        <v>111</v>
      </c>
      <c r="D310" s="60" t="s">
        <v>112</v>
      </c>
      <c r="E310" s="96" t="s">
        <v>127</v>
      </c>
      <c r="F310" s="61" t="s">
        <v>128</v>
      </c>
      <c r="G310" s="62">
        <v>240.66</v>
      </c>
      <c r="H310" s="63">
        <v>696</v>
      </c>
      <c r="I310" s="62">
        <v>500</v>
      </c>
      <c r="J310" s="63">
        <v>0</v>
      </c>
      <c r="K310" s="62">
        <v>500</v>
      </c>
      <c r="L310" s="63">
        <v>0</v>
      </c>
      <c r="M310" s="62">
        <v>500</v>
      </c>
    </row>
    <row r="311" spans="1:13" x14ac:dyDescent="0.2">
      <c r="A311" s="64" t="s">
        <v>19</v>
      </c>
      <c r="B311" s="65" t="s">
        <v>32</v>
      </c>
      <c r="C311" s="55" t="s">
        <v>111</v>
      </c>
      <c r="D311" s="68" t="s">
        <v>112</v>
      </c>
      <c r="E311" s="97" t="s">
        <v>129</v>
      </c>
      <c r="F311" s="55" t="s">
        <v>130</v>
      </c>
      <c r="G311" s="66">
        <v>57.819999999999993</v>
      </c>
      <c r="H311" s="67">
        <v>75</v>
      </c>
      <c r="I311" s="66">
        <v>308</v>
      </c>
      <c r="J311" s="67">
        <v>0</v>
      </c>
      <c r="K311" s="66">
        <v>308</v>
      </c>
      <c r="L311" s="67">
        <v>0</v>
      </c>
      <c r="M311" s="66">
        <v>308</v>
      </c>
    </row>
    <row r="312" spans="1:13" x14ac:dyDescent="0.2">
      <c r="A312" s="64" t="s">
        <v>19</v>
      </c>
      <c r="B312" s="60" t="s">
        <v>32</v>
      </c>
      <c r="C312" s="61" t="s">
        <v>111</v>
      </c>
      <c r="D312" s="60" t="s">
        <v>131</v>
      </c>
      <c r="E312" s="96" t="s">
        <v>132</v>
      </c>
      <c r="F312" s="61" t="s">
        <v>133</v>
      </c>
      <c r="G312" s="62">
        <v>6.6</v>
      </c>
      <c r="H312" s="63">
        <v>84</v>
      </c>
      <c r="I312" s="62">
        <v>75</v>
      </c>
      <c r="J312" s="63">
        <v>0</v>
      </c>
      <c r="K312" s="62">
        <v>75</v>
      </c>
      <c r="L312" s="63">
        <v>0</v>
      </c>
      <c r="M312" s="62">
        <v>75</v>
      </c>
    </row>
    <row r="313" spans="1:13" x14ac:dyDescent="0.2">
      <c r="A313" s="64" t="s">
        <v>19</v>
      </c>
      <c r="B313" s="65" t="s">
        <v>32</v>
      </c>
      <c r="C313" s="55" t="s">
        <v>111</v>
      </c>
      <c r="D313" s="68" t="s">
        <v>131</v>
      </c>
      <c r="E313" s="97" t="s">
        <v>134</v>
      </c>
      <c r="F313" s="55" t="s">
        <v>135</v>
      </c>
      <c r="G313" s="66">
        <v>0</v>
      </c>
      <c r="H313" s="67">
        <v>90</v>
      </c>
      <c r="I313" s="66">
        <v>100</v>
      </c>
      <c r="J313" s="67">
        <v>0</v>
      </c>
      <c r="K313" s="66">
        <v>100</v>
      </c>
      <c r="L313" s="67">
        <v>0</v>
      </c>
      <c r="M313" s="66">
        <v>100</v>
      </c>
    </row>
    <row r="314" spans="1:13" x14ac:dyDescent="0.2">
      <c r="A314" s="64" t="s">
        <v>19</v>
      </c>
      <c r="B314" s="60" t="s">
        <v>32</v>
      </c>
      <c r="C314" s="61" t="s">
        <v>111</v>
      </c>
      <c r="D314" s="60" t="s">
        <v>136</v>
      </c>
      <c r="E314" s="96" t="s">
        <v>137</v>
      </c>
      <c r="F314" s="61" t="s">
        <v>138</v>
      </c>
      <c r="G314" s="62">
        <v>850</v>
      </c>
      <c r="H314" s="63">
        <v>600</v>
      </c>
      <c r="I314" s="62">
        <v>850</v>
      </c>
      <c r="J314" s="63">
        <v>0</v>
      </c>
      <c r="K314" s="62">
        <v>850</v>
      </c>
      <c r="L314" s="63">
        <v>0</v>
      </c>
      <c r="M314" s="62">
        <v>850</v>
      </c>
    </row>
    <row r="315" spans="1:13" x14ac:dyDescent="0.2">
      <c r="A315" s="64" t="s">
        <v>19</v>
      </c>
      <c r="B315" s="65" t="s">
        <v>32</v>
      </c>
      <c r="C315" s="55" t="s">
        <v>111</v>
      </c>
      <c r="D315" s="68" t="s">
        <v>136</v>
      </c>
      <c r="E315" s="97" t="s">
        <v>139</v>
      </c>
      <c r="F315" s="55" t="s">
        <v>140</v>
      </c>
      <c r="G315" s="66">
        <v>94.34</v>
      </c>
      <c r="H315" s="67">
        <v>285</v>
      </c>
      <c r="I315" s="66">
        <v>284</v>
      </c>
      <c r="J315" s="67">
        <v>0</v>
      </c>
      <c r="K315" s="66">
        <v>284</v>
      </c>
      <c r="L315" s="67">
        <v>0</v>
      </c>
      <c r="M315" s="66">
        <v>284</v>
      </c>
    </row>
    <row r="316" spans="1:13" x14ac:dyDescent="0.2">
      <c r="A316" s="64" t="s">
        <v>19</v>
      </c>
      <c r="B316" s="60" t="s">
        <v>32</v>
      </c>
      <c r="C316" s="61" t="s">
        <v>111</v>
      </c>
      <c r="D316" s="60" t="s">
        <v>144</v>
      </c>
      <c r="E316" s="96" t="s">
        <v>145</v>
      </c>
      <c r="F316" s="61" t="s">
        <v>146</v>
      </c>
      <c r="G316" s="62">
        <v>0</v>
      </c>
      <c r="H316" s="63">
        <v>0</v>
      </c>
      <c r="I316" s="62">
        <v>100</v>
      </c>
      <c r="J316" s="63">
        <v>0</v>
      </c>
      <c r="K316" s="62">
        <v>100</v>
      </c>
      <c r="L316" s="63">
        <v>0</v>
      </c>
      <c r="M316" s="62">
        <v>100</v>
      </c>
    </row>
    <row r="317" spans="1:13" x14ac:dyDescent="0.2">
      <c r="A317" s="64" t="s">
        <v>19</v>
      </c>
      <c r="B317" s="65" t="s">
        <v>32</v>
      </c>
      <c r="C317" s="55" t="s">
        <v>111</v>
      </c>
      <c r="D317" s="65" t="s">
        <v>144</v>
      </c>
      <c r="E317" s="97" t="s">
        <v>147</v>
      </c>
      <c r="F317" s="55" t="s">
        <v>149</v>
      </c>
      <c r="G317" s="66">
        <v>0</v>
      </c>
      <c r="H317" s="67">
        <v>0</v>
      </c>
      <c r="I317" s="66">
        <v>4000</v>
      </c>
      <c r="J317" s="67">
        <v>0</v>
      </c>
      <c r="K317" s="66">
        <v>4000</v>
      </c>
      <c r="L317" s="67">
        <v>0</v>
      </c>
      <c r="M317" s="66">
        <v>4000</v>
      </c>
    </row>
    <row r="318" spans="1:13" x14ac:dyDescent="0.2">
      <c r="A318" s="64" t="s">
        <v>19</v>
      </c>
      <c r="B318" s="60" t="s">
        <v>32</v>
      </c>
      <c r="C318" s="61" t="s">
        <v>111</v>
      </c>
      <c r="D318" s="60" t="s">
        <v>144</v>
      </c>
      <c r="E318" s="96" t="s">
        <v>151</v>
      </c>
      <c r="F318" s="61" t="s">
        <v>153</v>
      </c>
      <c r="G318" s="62">
        <v>0</v>
      </c>
      <c r="H318" s="63">
        <v>0</v>
      </c>
      <c r="I318" s="62">
        <v>1800</v>
      </c>
      <c r="J318" s="63">
        <v>0</v>
      </c>
      <c r="K318" s="62">
        <v>1800</v>
      </c>
      <c r="L318" s="63">
        <v>0</v>
      </c>
      <c r="M318" s="62">
        <v>1800</v>
      </c>
    </row>
    <row r="319" spans="1:13" x14ac:dyDescent="0.2">
      <c r="A319" s="64" t="s">
        <v>19</v>
      </c>
      <c r="B319" s="65" t="s">
        <v>32</v>
      </c>
      <c r="C319" s="55" t="s">
        <v>111</v>
      </c>
      <c r="D319" s="65" t="s">
        <v>144</v>
      </c>
      <c r="E319" s="97" t="s">
        <v>155</v>
      </c>
      <c r="F319" s="55" t="s">
        <v>157</v>
      </c>
      <c r="G319" s="66">
        <v>0</v>
      </c>
      <c r="H319" s="67">
        <v>0</v>
      </c>
      <c r="I319" s="66">
        <v>300</v>
      </c>
      <c r="J319" s="67">
        <v>0</v>
      </c>
      <c r="K319" s="66">
        <v>300</v>
      </c>
      <c r="L319" s="67">
        <v>0</v>
      </c>
      <c r="M319" s="66">
        <v>300</v>
      </c>
    </row>
    <row r="320" spans="1:13" x14ac:dyDescent="0.2">
      <c r="A320" s="64" t="s">
        <v>19</v>
      </c>
      <c r="B320" s="60" t="s">
        <v>32</v>
      </c>
      <c r="C320" s="61" t="s">
        <v>111</v>
      </c>
      <c r="D320" s="60" t="s">
        <v>144</v>
      </c>
      <c r="E320" s="96" t="s">
        <v>158</v>
      </c>
      <c r="F320" s="61" t="s">
        <v>162</v>
      </c>
      <c r="G320" s="62">
        <v>231.74</v>
      </c>
      <c r="H320" s="63">
        <v>445</v>
      </c>
      <c r="I320" s="62">
        <v>400</v>
      </c>
      <c r="J320" s="63">
        <v>0</v>
      </c>
      <c r="K320" s="62">
        <v>400</v>
      </c>
      <c r="L320" s="63">
        <v>0</v>
      </c>
      <c r="M320" s="62">
        <v>400</v>
      </c>
    </row>
    <row r="321" spans="1:13" x14ac:dyDescent="0.2">
      <c r="A321" s="64" t="s">
        <v>19</v>
      </c>
      <c r="B321" s="65" t="s">
        <v>32</v>
      </c>
      <c r="C321" s="55" t="s">
        <v>111</v>
      </c>
      <c r="D321" s="65" t="s">
        <v>144</v>
      </c>
      <c r="E321" s="97" t="s">
        <v>163</v>
      </c>
      <c r="F321" s="55" t="s">
        <v>165</v>
      </c>
      <c r="G321" s="66">
        <v>0</v>
      </c>
      <c r="H321" s="67">
        <v>131</v>
      </c>
      <c r="I321" s="66">
        <v>600</v>
      </c>
      <c r="J321" s="67">
        <v>0</v>
      </c>
      <c r="K321" s="66">
        <v>600</v>
      </c>
      <c r="L321" s="67">
        <v>0</v>
      </c>
      <c r="M321" s="66">
        <v>600</v>
      </c>
    </row>
    <row r="322" spans="1:13" x14ac:dyDescent="0.2">
      <c r="A322" s="64" t="s">
        <v>19</v>
      </c>
      <c r="B322" s="60" t="s">
        <v>32</v>
      </c>
      <c r="C322" s="61" t="s">
        <v>111</v>
      </c>
      <c r="D322" s="60" t="s">
        <v>144</v>
      </c>
      <c r="E322" s="96" t="s">
        <v>166</v>
      </c>
      <c r="F322" s="61" t="s">
        <v>167</v>
      </c>
      <c r="G322" s="62">
        <v>0</v>
      </c>
      <c r="H322" s="63">
        <v>96</v>
      </c>
      <c r="I322" s="62">
        <v>161</v>
      </c>
      <c r="J322" s="63">
        <v>0</v>
      </c>
      <c r="K322" s="62">
        <v>161</v>
      </c>
      <c r="L322" s="63">
        <v>0</v>
      </c>
      <c r="M322" s="62">
        <v>161</v>
      </c>
    </row>
    <row r="323" spans="1:13" x14ac:dyDescent="0.2">
      <c r="A323" s="64" t="s">
        <v>19</v>
      </c>
      <c r="B323" s="65" t="s">
        <v>32</v>
      </c>
      <c r="C323" s="55" t="s">
        <v>111</v>
      </c>
      <c r="D323" s="65" t="s">
        <v>144</v>
      </c>
      <c r="E323" s="97" t="s">
        <v>170</v>
      </c>
      <c r="F323" s="55" t="s">
        <v>173</v>
      </c>
      <c r="G323" s="66">
        <v>11319.360000000002</v>
      </c>
      <c r="H323" s="67">
        <v>11175</v>
      </c>
      <c r="I323" s="66">
        <v>24914</v>
      </c>
      <c r="J323" s="67">
        <v>0</v>
      </c>
      <c r="K323" s="66">
        <v>24914</v>
      </c>
      <c r="L323" s="67">
        <v>1000</v>
      </c>
      <c r="M323" s="66">
        <v>23914</v>
      </c>
    </row>
    <row r="324" spans="1:13" x14ac:dyDescent="0.2">
      <c r="A324" s="64" t="s">
        <v>19</v>
      </c>
      <c r="B324" s="60" t="s">
        <v>32</v>
      </c>
      <c r="C324" s="61" t="s">
        <v>111</v>
      </c>
      <c r="D324" s="72" t="s">
        <v>144</v>
      </c>
      <c r="E324" s="96" t="s">
        <v>174</v>
      </c>
      <c r="F324" s="61" t="s">
        <v>175</v>
      </c>
      <c r="G324" s="62">
        <v>22534.43</v>
      </c>
      <c r="H324" s="63">
        <v>23582</v>
      </c>
      <c r="I324" s="62">
        <v>200</v>
      </c>
      <c r="J324" s="63">
        <v>0</v>
      </c>
      <c r="K324" s="62">
        <v>200</v>
      </c>
      <c r="L324" s="63">
        <v>0</v>
      </c>
      <c r="M324" s="62">
        <v>200</v>
      </c>
    </row>
    <row r="325" spans="1:13" x14ac:dyDescent="0.2">
      <c r="A325" s="64" t="s">
        <v>19</v>
      </c>
      <c r="B325" s="65" t="s">
        <v>32</v>
      </c>
      <c r="C325" s="55" t="s">
        <v>111</v>
      </c>
      <c r="D325" s="68" t="s">
        <v>188</v>
      </c>
      <c r="E325" s="97" t="s">
        <v>200</v>
      </c>
      <c r="F325" s="55" t="s">
        <v>201</v>
      </c>
      <c r="G325" s="66">
        <v>578.4</v>
      </c>
      <c r="H325" s="67">
        <v>640</v>
      </c>
      <c r="I325" s="66">
        <v>640</v>
      </c>
      <c r="J325" s="67">
        <v>0</v>
      </c>
      <c r="K325" s="66">
        <v>640</v>
      </c>
      <c r="L325" s="67">
        <v>0</v>
      </c>
      <c r="M325" s="66">
        <v>640</v>
      </c>
    </row>
    <row r="326" spans="1:13" x14ac:dyDescent="0.2">
      <c r="A326" s="64" t="s">
        <v>19</v>
      </c>
      <c r="B326" s="60" t="s">
        <v>32</v>
      </c>
      <c r="C326" s="61" t="s">
        <v>111</v>
      </c>
      <c r="D326" s="60" t="s">
        <v>206</v>
      </c>
      <c r="E326" s="96" t="s">
        <v>207</v>
      </c>
      <c r="F326" s="61" t="s">
        <v>208</v>
      </c>
      <c r="G326" s="62">
        <v>0</v>
      </c>
      <c r="H326" s="63">
        <v>5041</v>
      </c>
      <c r="I326" s="62">
        <v>1001</v>
      </c>
      <c r="J326" s="63">
        <v>0</v>
      </c>
      <c r="K326" s="62">
        <v>1001</v>
      </c>
      <c r="L326" s="63">
        <v>0</v>
      </c>
      <c r="M326" s="62">
        <v>1001</v>
      </c>
    </row>
    <row r="327" spans="1:13" x14ac:dyDescent="0.2">
      <c r="A327" s="64" t="s">
        <v>19</v>
      </c>
      <c r="B327" s="65" t="s">
        <v>32</v>
      </c>
      <c r="C327" s="55" t="s">
        <v>111</v>
      </c>
      <c r="D327" s="65" t="s">
        <v>206</v>
      </c>
      <c r="E327" s="97" t="s">
        <v>209</v>
      </c>
      <c r="F327" s="55" t="s">
        <v>210</v>
      </c>
      <c r="G327" s="66">
        <v>15</v>
      </c>
      <c r="H327" s="67">
        <v>299</v>
      </c>
      <c r="I327" s="66">
        <v>400</v>
      </c>
      <c r="J327" s="67">
        <v>0</v>
      </c>
      <c r="K327" s="66">
        <v>400</v>
      </c>
      <c r="L327" s="67">
        <v>0</v>
      </c>
      <c r="M327" s="66">
        <v>400</v>
      </c>
    </row>
    <row r="328" spans="1:13" x14ac:dyDescent="0.2">
      <c r="A328" s="64" t="s">
        <v>19</v>
      </c>
      <c r="B328" s="60" t="s">
        <v>32</v>
      </c>
      <c r="C328" s="61" t="s">
        <v>111</v>
      </c>
      <c r="D328" s="60" t="s">
        <v>206</v>
      </c>
      <c r="E328" s="96" t="s">
        <v>213</v>
      </c>
      <c r="F328" s="61" t="s">
        <v>214</v>
      </c>
      <c r="G328" s="62">
        <v>6.49</v>
      </c>
      <c r="H328" s="63">
        <v>34</v>
      </c>
      <c r="I328" s="62">
        <v>0</v>
      </c>
      <c r="J328" s="63">
        <v>0</v>
      </c>
      <c r="K328" s="62">
        <v>0</v>
      </c>
      <c r="L328" s="63">
        <v>0</v>
      </c>
      <c r="M328" s="62">
        <v>0</v>
      </c>
    </row>
    <row r="329" spans="1:13" x14ac:dyDescent="0.2">
      <c r="A329" s="64" t="s">
        <v>19</v>
      </c>
      <c r="B329" s="65" t="s">
        <v>32</v>
      </c>
      <c r="C329" s="55" t="s">
        <v>111</v>
      </c>
      <c r="D329" s="65" t="s">
        <v>206</v>
      </c>
      <c r="E329" s="97" t="s">
        <v>215</v>
      </c>
      <c r="F329" s="55" t="s">
        <v>216</v>
      </c>
      <c r="G329" s="66">
        <v>600</v>
      </c>
      <c r="H329" s="67">
        <v>1043</v>
      </c>
      <c r="I329" s="66">
        <v>650</v>
      </c>
      <c r="J329" s="67">
        <v>0</v>
      </c>
      <c r="K329" s="66">
        <v>650</v>
      </c>
      <c r="L329" s="67">
        <v>0</v>
      </c>
      <c r="M329" s="66">
        <v>650</v>
      </c>
    </row>
    <row r="330" spans="1:13" x14ac:dyDescent="0.2">
      <c r="A330" s="64" t="s">
        <v>19</v>
      </c>
      <c r="B330" s="60" t="s">
        <v>32</v>
      </c>
      <c r="C330" s="61" t="s">
        <v>111</v>
      </c>
      <c r="D330" s="72" t="s">
        <v>206</v>
      </c>
      <c r="E330" s="96" t="s">
        <v>217</v>
      </c>
      <c r="F330" s="61" t="s">
        <v>218</v>
      </c>
      <c r="G330" s="62">
        <v>39</v>
      </c>
      <c r="H330" s="63">
        <v>0</v>
      </c>
      <c r="I330" s="62">
        <v>0</v>
      </c>
      <c r="J330" s="63">
        <v>0</v>
      </c>
      <c r="K330" s="62">
        <v>0</v>
      </c>
      <c r="L330" s="63">
        <v>0</v>
      </c>
      <c r="M330" s="62">
        <v>0</v>
      </c>
    </row>
    <row r="331" spans="1:13" x14ac:dyDescent="0.2">
      <c r="A331" s="64" t="s">
        <v>19</v>
      </c>
      <c r="B331" s="65" t="s">
        <v>32</v>
      </c>
      <c r="C331" s="55" t="s">
        <v>111</v>
      </c>
      <c r="D331" s="65" t="s">
        <v>219</v>
      </c>
      <c r="E331" s="97" t="s">
        <v>220</v>
      </c>
      <c r="F331" s="55" t="s">
        <v>221</v>
      </c>
      <c r="G331" s="66">
        <v>0</v>
      </c>
      <c r="H331" s="67">
        <v>36</v>
      </c>
      <c r="I331" s="66">
        <v>0</v>
      </c>
      <c r="J331" s="67">
        <v>0</v>
      </c>
      <c r="K331" s="66">
        <v>0</v>
      </c>
      <c r="L331" s="67">
        <v>0</v>
      </c>
      <c r="M331" s="66">
        <v>0</v>
      </c>
    </row>
    <row r="332" spans="1:13" x14ac:dyDescent="0.2">
      <c r="A332" s="64" t="s">
        <v>19</v>
      </c>
      <c r="B332" s="60" t="s">
        <v>32</v>
      </c>
      <c r="C332" s="61" t="s">
        <v>111</v>
      </c>
      <c r="D332" s="60" t="s">
        <v>219</v>
      </c>
      <c r="E332" s="96" t="s">
        <v>222</v>
      </c>
      <c r="F332" s="61" t="s">
        <v>223</v>
      </c>
      <c r="G332" s="62">
        <v>0</v>
      </c>
      <c r="H332" s="63">
        <v>301</v>
      </c>
      <c r="I332" s="62">
        <v>0</v>
      </c>
      <c r="J332" s="63">
        <v>0</v>
      </c>
      <c r="K332" s="62">
        <v>0</v>
      </c>
      <c r="L332" s="63">
        <v>0</v>
      </c>
      <c r="M332" s="62">
        <v>0</v>
      </c>
    </row>
    <row r="333" spans="1:13" x14ac:dyDescent="0.2">
      <c r="A333" s="64" t="s">
        <v>19</v>
      </c>
      <c r="B333" s="65" t="s">
        <v>32</v>
      </c>
      <c r="C333" s="55" t="s">
        <v>111</v>
      </c>
      <c r="D333" s="65" t="s">
        <v>219</v>
      </c>
      <c r="E333" s="97" t="s">
        <v>228</v>
      </c>
      <c r="F333" s="55" t="s">
        <v>229</v>
      </c>
      <c r="G333" s="66">
        <v>217.94</v>
      </c>
      <c r="H333" s="67">
        <v>315</v>
      </c>
      <c r="I333" s="66">
        <v>386</v>
      </c>
      <c r="J333" s="67">
        <v>0</v>
      </c>
      <c r="K333" s="66">
        <v>386</v>
      </c>
      <c r="L333" s="67">
        <v>0</v>
      </c>
      <c r="M333" s="66">
        <v>386</v>
      </c>
    </row>
    <row r="334" spans="1:13" x14ac:dyDescent="0.2">
      <c r="A334" s="64" t="s">
        <v>19</v>
      </c>
      <c r="B334" s="60" t="s">
        <v>32</v>
      </c>
      <c r="C334" s="61" t="s">
        <v>111</v>
      </c>
      <c r="D334" s="72" t="s">
        <v>219</v>
      </c>
      <c r="E334" s="96" t="s">
        <v>232</v>
      </c>
      <c r="F334" s="61" t="s">
        <v>233</v>
      </c>
      <c r="G334" s="62">
        <v>81.900000000000006</v>
      </c>
      <c r="H334" s="63">
        <v>261</v>
      </c>
      <c r="I334" s="62">
        <v>0</v>
      </c>
      <c r="J334" s="63">
        <v>0</v>
      </c>
      <c r="K334" s="62">
        <v>0</v>
      </c>
      <c r="L334" s="63">
        <v>0</v>
      </c>
      <c r="M334" s="62">
        <v>0</v>
      </c>
    </row>
    <row r="335" spans="1:13" x14ac:dyDescent="0.2">
      <c r="A335" s="64" t="s">
        <v>19</v>
      </c>
      <c r="B335" s="65" t="s">
        <v>32</v>
      </c>
      <c r="C335" s="55" t="s">
        <v>111</v>
      </c>
      <c r="D335" s="65" t="s">
        <v>241</v>
      </c>
      <c r="E335" s="97" t="s">
        <v>243</v>
      </c>
      <c r="F335" s="55" t="s">
        <v>244</v>
      </c>
      <c r="G335" s="66">
        <v>469.38</v>
      </c>
      <c r="H335" s="67">
        <v>457</v>
      </c>
      <c r="I335" s="66">
        <v>457</v>
      </c>
      <c r="J335" s="67">
        <v>0</v>
      </c>
      <c r="K335" s="66">
        <v>457</v>
      </c>
      <c r="L335" s="67">
        <v>0</v>
      </c>
      <c r="M335" s="66">
        <v>457</v>
      </c>
    </row>
    <row r="336" spans="1:13" x14ac:dyDescent="0.2">
      <c r="A336" s="64" t="s">
        <v>19</v>
      </c>
      <c r="B336" s="60" t="s">
        <v>32</v>
      </c>
      <c r="C336" s="61" t="s">
        <v>111</v>
      </c>
      <c r="D336" s="60" t="s">
        <v>241</v>
      </c>
      <c r="E336" s="96" t="s">
        <v>245</v>
      </c>
      <c r="F336" s="61" t="s">
        <v>242</v>
      </c>
      <c r="G336" s="62">
        <v>10.66</v>
      </c>
      <c r="H336" s="63">
        <v>9</v>
      </c>
      <c r="I336" s="62">
        <v>9</v>
      </c>
      <c r="J336" s="63">
        <v>0</v>
      </c>
      <c r="K336" s="62">
        <v>9</v>
      </c>
      <c r="L336" s="63">
        <v>0</v>
      </c>
      <c r="M336" s="62">
        <v>9</v>
      </c>
    </row>
    <row r="337" spans="1:13" x14ac:dyDescent="0.2">
      <c r="A337" s="64" t="s">
        <v>19</v>
      </c>
      <c r="B337" s="65" t="s">
        <v>32</v>
      </c>
      <c r="C337" s="55" t="s">
        <v>111</v>
      </c>
      <c r="D337" s="68" t="s">
        <v>241</v>
      </c>
      <c r="E337" s="97" t="s">
        <v>248</v>
      </c>
      <c r="F337" s="55" t="s">
        <v>249</v>
      </c>
      <c r="G337" s="66">
        <v>39.36</v>
      </c>
      <c r="H337" s="67">
        <v>77</v>
      </c>
      <c r="I337" s="66">
        <v>77</v>
      </c>
      <c r="J337" s="67">
        <v>0</v>
      </c>
      <c r="K337" s="66">
        <v>77</v>
      </c>
      <c r="L337" s="67">
        <v>0</v>
      </c>
      <c r="M337" s="66">
        <v>77</v>
      </c>
    </row>
    <row r="338" spans="1:13" x14ac:dyDescent="0.2">
      <c r="A338" s="64" t="s">
        <v>19</v>
      </c>
      <c r="B338" s="60" t="s">
        <v>32</v>
      </c>
      <c r="C338" s="61" t="s">
        <v>111</v>
      </c>
      <c r="D338" s="60" t="s">
        <v>255</v>
      </c>
      <c r="E338" s="96" t="s">
        <v>256</v>
      </c>
      <c r="F338" s="61" t="s">
        <v>257</v>
      </c>
      <c r="G338" s="62">
        <v>31.990000000000002</v>
      </c>
      <c r="H338" s="63">
        <v>123</v>
      </c>
      <c r="I338" s="62">
        <v>123</v>
      </c>
      <c r="J338" s="63">
        <v>0</v>
      </c>
      <c r="K338" s="62">
        <v>123</v>
      </c>
      <c r="L338" s="63">
        <v>0</v>
      </c>
      <c r="M338" s="62">
        <v>123</v>
      </c>
    </row>
    <row r="339" spans="1:13" x14ac:dyDescent="0.2">
      <c r="A339" s="64" t="s">
        <v>19</v>
      </c>
      <c r="B339" s="65" t="s">
        <v>32</v>
      </c>
      <c r="C339" s="55" t="s">
        <v>111</v>
      </c>
      <c r="D339" s="65" t="s">
        <v>255</v>
      </c>
      <c r="E339" s="97" t="s">
        <v>263</v>
      </c>
      <c r="F339" s="55" t="s">
        <v>264</v>
      </c>
      <c r="G339" s="66">
        <v>3515.71</v>
      </c>
      <c r="H339" s="67">
        <v>3230</v>
      </c>
      <c r="I339" s="66">
        <v>3500</v>
      </c>
      <c r="J339" s="67">
        <v>0</v>
      </c>
      <c r="K339" s="66">
        <v>3500</v>
      </c>
      <c r="L339" s="67">
        <v>0</v>
      </c>
      <c r="M339" s="66">
        <v>3500</v>
      </c>
    </row>
    <row r="340" spans="1:13" x14ac:dyDescent="0.2">
      <c r="A340" s="64" t="s">
        <v>19</v>
      </c>
      <c r="B340" s="60" t="s">
        <v>32</v>
      </c>
      <c r="C340" s="61" t="s">
        <v>111</v>
      </c>
      <c r="D340" s="72" t="s">
        <v>255</v>
      </c>
      <c r="E340" s="96" t="s">
        <v>265</v>
      </c>
      <c r="F340" s="61" t="s">
        <v>266</v>
      </c>
      <c r="G340" s="62">
        <v>92.210000000000008</v>
      </c>
      <c r="H340" s="63">
        <v>670</v>
      </c>
      <c r="I340" s="62">
        <v>1100</v>
      </c>
      <c r="J340" s="63">
        <v>0</v>
      </c>
      <c r="K340" s="62">
        <v>1100</v>
      </c>
      <c r="L340" s="63">
        <v>0</v>
      </c>
      <c r="M340" s="62">
        <v>1100</v>
      </c>
    </row>
    <row r="341" spans="1:13" x14ac:dyDescent="0.2">
      <c r="A341" s="64" t="s">
        <v>19</v>
      </c>
      <c r="B341" s="65" t="s">
        <v>32</v>
      </c>
      <c r="C341" s="55" t="s">
        <v>111</v>
      </c>
      <c r="D341" s="68" t="s">
        <v>272</v>
      </c>
      <c r="E341" s="97" t="s">
        <v>273</v>
      </c>
      <c r="F341" s="55" t="s">
        <v>274</v>
      </c>
      <c r="G341" s="66">
        <v>897.0200000000001</v>
      </c>
      <c r="H341" s="67">
        <v>4347</v>
      </c>
      <c r="I341" s="66">
        <v>1500</v>
      </c>
      <c r="J341" s="67">
        <v>0</v>
      </c>
      <c r="K341" s="66">
        <v>1500</v>
      </c>
      <c r="L341" s="67">
        <v>0</v>
      </c>
      <c r="M341" s="66">
        <v>1500</v>
      </c>
    </row>
    <row r="342" spans="1:13" x14ac:dyDescent="0.2">
      <c r="A342" s="64" t="s">
        <v>19</v>
      </c>
      <c r="B342" s="72" t="s">
        <v>32</v>
      </c>
      <c r="C342" s="61" t="s">
        <v>285</v>
      </c>
      <c r="D342" s="61"/>
      <c r="E342" s="96"/>
      <c r="F342" s="61"/>
      <c r="G342" s="62">
        <v>43531.03</v>
      </c>
      <c r="H342" s="63">
        <v>55338</v>
      </c>
      <c r="I342" s="62">
        <v>47782</v>
      </c>
      <c r="J342" s="63">
        <v>0</v>
      </c>
      <c r="K342" s="62">
        <v>47782</v>
      </c>
      <c r="L342" s="63">
        <v>1000</v>
      </c>
      <c r="M342" s="62">
        <v>46782</v>
      </c>
    </row>
    <row r="343" spans="1:13" x14ac:dyDescent="0.2">
      <c r="A343" s="64" t="s">
        <v>19</v>
      </c>
      <c r="B343" s="74" t="s">
        <v>292</v>
      </c>
      <c r="C343" s="74"/>
      <c r="D343" s="74"/>
      <c r="E343" s="98"/>
      <c r="F343" s="74"/>
      <c r="G343" s="75">
        <v>125208.41000000006</v>
      </c>
      <c r="H343" s="76">
        <v>138638</v>
      </c>
      <c r="I343" s="75">
        <v>137999</v>
      </c>
      <c r="J343" s="76">
        <v>0</v>
      </c>
      <c r="K343" s="75">
        <v>137999</v>
      </c>
      <c r="L343" s="76">
        <v>1000</v>
      </c>
      <c r="M343" s="75">
        <v>136999</v>
      </c>
    </row>
    <row r="344" spans="1:13" x14ac:dyDescent="0.2">
      <c r="A344" s="64" t="s">
        <v>19</v>
      </c>
      <c r="B344" s="60" t="s">
        <v>293</v>
      </c>
      <c r="C344" s="61" t="s">
        <v>294</v>
      </c>
      <c r="D344" s="60" t="s">
        <v>310</v>
      </c>
      <c r="E344" s="96" t="s">
        <v>311</v>
      </c>
      <c r="F344" s="61" t="s">
        <v>312</v>
      </c>
      <c r="G344" s="62">
        <v>10293.39</v>
      </c>
      <c r="H344" s="63">
        <v>15689</v>
      </c>
      <c r="I344" s="62">
        <v>15300</v>
      </c>
      <c r="J344" s="63">
        <v>0</v>
      </c>
      <c r="K344" s="62">
        <v>15300</v>
      </c>
      <c r="L344" s="63">
        <v>0</v>
      </c>
      <c r="M344" s="62">
        <v>15300</v>
      </c>
    </row>
    <row r="345" spans="1:13" x14ac:dyDescent="0.2">
      <c r="A345" s="64" t="s">
        <v>19</v>
      </c>
      <c r="B345" s="65" t="s">
        <v>293</v>
      </c>
      <c r="C345" s="55" t="s">
        <v>294</v>
      </c>
      <c r="D345" s="65" t="s">
        <v>310</v>
      </c>
      <c r="E345" s="97" t="s">
        <v>316</v>
      </c>
      <c r="F345" s="55" t="s">
        <v>318</v>
      </c>
      <c r="G345" s="66">
        <v>982.99999999999989</v>
      </c>
      <c r="H345" s="67">
        <v>500</v>
      </c>
      <c r="I345" s="66">
        <v>700</v>
      </c>
      <c r="J345" s="67">
        <v>0</v>
      </c>
      <c r="K345" s="66">
        <v>700</v>
      </c>
      <c r="L345" s="67">
        <v>0</v>
      </c>
      <c r="M345" s="66">
        <v>700</v>
      </c>
    </row>
    <row r="346" spans="1:13" x14ac:dyDescent="0.2">
      <c r="A346" s="64" t="s">
        <v>19</v>
      </c>
      <c r="B346" s="60" t="s">
        <v>293</v>
      </c>
      <c r="C346" s="61" t="s">
        <v>294</v>
      </c>
      <c r="D346" s="72" t="s">
        <v>310</v>
      </c>
      <c r="E346" s="96" t="s">
        <v>325</v>
      </c>
      <c r="F346" s="61" t="s">
        <v>326</v>
      </c>
      <c r="G346" s="62">
        <v>0</v>
      </c>
      <c r="H346" s="63">
        <v>2258</v>
      </c>
      <c r="I346" s="62">
        <v>0</v>
      </c>
      <c r="J346" s="63">
        <v>0</v>
      </c>
      <c r="K346" s="62">
        <v>0</v>
      </c>
      <c r="L346" s="63">
        <v>0</v>
      </c>
      <c r="M346" s="62">
        <v>0</v>
      </c>
    </row>
    <row r="347" spans="1:13" x14ac:dyDescent="0.2">
      <c r="A347" s="64" t="s">
        <v>19</v>
      </c>
      <c r="B347" s="65" t="s">
        <v>293</v>
      </c>
      <c r="C347" s="55" t="s">
        <v>345</v>
      </c>
      <c r="D347" s="55"/>
      <c r="E347" s="97"/>
      <c r="F347" s="55"/>
      <c r="G347" s="66">
        <v>11276.39</v>
      </c>
      <c r="H347" s="67">
        <v>18447</v>
      </c>
      <c r="I347" s="66">
        <v>16000</v>
      </c>
      <c r="J347" s="67">
        <v>0</v>
      </c>
      <c r="K347" s="66">
        <v>16000</v>
      </c>
      <c r="L347" s="67">
        <v>0</v>
      </c>
      <c r="M347" s="66">
        <v>16000</v>
      </c>
    </row>
    <row r="348" spans="1:13" x14ac:dyDescent="0.2">
      <c r="A348" s="64" t="s">
        <v>19</v>
      </c>
      <c r="B348" s="60" t="s">
        <v>293</v>
      </c>
      <c r="C348" s="61" t="s">
        <v>346</v>
      </c>
      <c r="D348" s="72" t="s">
        <v>347</v>
      </c>
      <c r="E348" s="96" t="s">
        <v>351</v>
      </c>
      <c r="F348" s="61" t="s">
        <v>352</v>
      </c>
      <c r="G348" s="62">
        <v>0</v>
      </c>
      <c r="H348" s="63">
        <v>1550</v>
      </c>
      <c r="I348" s="62">
        <v>0</v>
      </c>
      <c r="J348" s="63">
        <v>0</v>
      </c>
      <c r="K348" s="62">
        <v>0</v>
      </c>
      <c r="L348" s="63">
        <v>0</v>
      </c>
      <c r="M348" s="62">
        <v>0</v>
      </c>
    </row>
    <row r="349" spans="1:13" x14ac:dyDescent="0.2">
      <c r="A349" s="64" t="s">
        <v>19</v>
      </c>
      <c r="B349" s="68" t="s">
        <v>293</v>
      </c>
      <c r="C349" s="55" t="s">
        <v>374</v>
      </c>
      <c r="D349" s="55"/>
      <c r="E349" s="97"/>
      <c r="F349" s="55"/>
      <c r="G349" s="66">
        <v>0</v>
      </c>
      <c r="H349" s="67">
        <v>1550</v>
      </c>
      <c r="I349" s="66">
        <v>0</v>
      </c>
      <c r="J349" s="67">
        <v>0</v>
      </c>
      <c r="K349" s="66">
        <v>0</v>
      </c>
      <c r="L349" s="67">
        <v>0</v>
      </c>
      <c r="M349" s="66">
        <v>0</v>
      </c>
    </row>
    <row r="350" spans="1:13" x14ac:dyDescent="0.2">
      <c r="A350" s="73" t="s">
        <v>19</v>
      </c>
      <c r="B350" s="69" t="s">
        <v>386</v>
      </c>
      <c r="C350" s="69"/>
      <c r="D350" s="69"/>
      <c r="E350" s="99"/>
      <c r="F350" s="69"/>
      <c r="G350" s="70">
        <v>11276.39</v>
      </c>
      <c r="H350" s="71">
        <v>19997</v>
      </c>
      <c r="I350" s="70">
        <v>16000</v>
      </c>
      <c r="J350" s="71">
        <v>0</v>
      </c>
      <c r="K350" s="70">
        <v>16000</v>
      </c>
      <c r="L350" s="71">
        <v>0</v>
      </c>
      <c r="M350" s="70">
        <v>16000</v>
      </c>
    </row>
    <row r="351" spans="1:13" x14ac:dyDescent="0.2">
      <c r="A351" s="81" t="s">
        <v>1651</v>
      </c>
      <c r="B351" s="81"/>
      <c r="C351" s="81"/>
      <c r="D351" s="81"/>
      <c r="E351" s="100"/>
      <c r="F351" s="81"/>
      <c r="G351" s="82">
        <v>136484.80000000005</v>
      </c>
      <c r="H351" s="83">
        <v>158635</v>
      </c>
      <c r="I351" s="82">
        <v>153999</v>
      </c>
      <c r="J351" s="83">
        <v>0</v>
      </c>
      <c r="K351" s="82">
        <v>153999</v>
      </c>
      <c r="L351" s="83">
        <v>1000</v>
      </c>
      <c r="M351" s="82">
        <v>152999</v>
      </c>
    </row>
    <row r="352" spans="1:13" x14ac:dyDescent="0.2">
      <c r="A352" s="59" t="s">
        <v>11</v>
      </c>
      <c r="B352" s="60" t="s">
        <v>32</v>
      </c>
      <c r="C352" s="61" t="s">
        <v>33</v>
      </c>
      <c r="D352" s="60" t="s">
        <v>34</v>
      </c>
      <c r="E352" s="96" t="s">
        <v>35</v>
      </c>
      <c r="F352" s="61" t="s">
        <v>36</v>
      </c>
      <c r="G352" s="62">
        <v>4247.7000000000007</v>
      </c>
      <c r="H352" s="63">
        <v>4389</v>
      </c>
      <c r="I352" s="62">
        <v>0</v>
      </c>
      <c r="J352" s="63">
        <v>2680</v>
      </c>
      <c r="K352" s="62">
        <v>2680</v>
      </c>
      <c r="L352" s="63">
        <v>0</v>
      </c>
      <c r="M352" s="62">
        <v>2680</v>
      </c>
    </row>
    <row r="353" spans="1:13" x14ac:dyDescent="0.2">
      <c r="A353" s="64" t="s">
        <v>11</v>
      </c>
      <c r="B353" s="65" t="s">
        <v>32</v>
      </c>
      <c r="C353" s="55" t="s">
        <v>33</v>
      </c>
      <c r="D353" s="68" t="s">
        <v>34</v>
      </c>
      <c r="E353" s="97" t="s">
        <v>37</v>
      </c>
      <c r="F353" s="55" t="s">
        <v>38</v>
      </c>
      <c r="G353" s="66">
        <v>2264.09</v>
      </c>
      <c r="H353" s="67">
        <v>2078</v>
      </c>
      <c r="I353" s="66">
        <v>0</v>
      </c>
      <c r="J353" s="67">
        <v>1878</v>
      </c>
      <c r="K353" s="66">
        <v>1878</v>
      </c>
      <c r="L353" s="67">
        <v>0</v>
      </c>
      <c r="M353" s="66">
        <v>1878</v>
      </c>
    </row>
    <row r="354" spans="1:13" x14ac:dyDescent="0.2">
      <c r="A354" s="64" t="s">
        <v>11</v>
      </c>
      <c r="B354" s="60" t="s">
        <v>32</v>
      </c>
      <c r="C354" s="61" t="s">
        <v>43</v>
      </c>
      <c r="D354" s="61"/>
      <c r="E354" s="96"/>
      <c r="F354" s="61"/>
      <c r="G354" s="62">
        <v>6511.7900000000009</v>
      </c>
      <c r="H354" s="63">
        <v>6467</v>
      </c>
      <c r="I354" s="62">
        <v>0</v>
      </c>
      <c r="J354" s="63">
        <v>4558</v>
      </c>
      <c r="K354" s="62">
        <v>4558</v>
      </c>
      <c r="L354" s="63">
        <v>0</v>
      </c>
      <c r="M354" s="62">
        <v>4558</v>
      </c>
    </row>
    <row r="355" spans="1:13" x14ac:dyDescent="0.2">
      <c r="A355" s="64" t="s">
        <v>11</v>
      </c>
      <c r="B355" s="65" t="s">
        <v>32</v>
      </c>
      <c r="C355" s="55" t="s">
        <v>44</v>
      </c>
      <c r="D355" s="68" t="s">
        <v>47</v>
      </c>
      <c r="E355" s="97" t="s">
        <v>48</v>
      </c>
      <c r="F355" s="55" t="s">
        <v>49</v>
      </c>
      <c r="G355" s="66">
        <v>40</v>
      </c>
      <c r="H355" s="67">
        <v>40</v>
      </c>
      <c r="I355" s="66">
        <v>48</v>
      </c>
      <c r="J355" s="67">
        <v>0</v>
      </c>
      <c r="K355" s="66">
        <v>48</v>
      </c>
      <c r="L355" s="67">
        <v>0</v>
      </c>
      <c r="M355" s="66">
        <v>48</v>
      </c>
    </row>
    <row r="356" spans="1:13" x14ac:dyDescent="0.2">
      <c r="A356" s="64" t="s">
        <v>11</v>
      </c>
      <c r="B356" s="60" t="s">
        <v>32</v>
      </c>
      <c r="C356" s="61" t="s">
        <v>50</v>
      </c>
      <c r="D356" s="61"/>
      <c r="E356" s="96"/>
      <c r="F356" s="61"/>
      <c r="G356" s="62">
        <v>40</v>
      </c>
      <c r="H356" s="63">
        <v>40</v>
      </c>
      <c r="I356" s="62">
        <v>48</v>
      </c>
      <c r="J356" s="63">
        <v>0</v>
      </c>
      <c r="K356" s="62">
        <v>48</v>
      </c>
      <c r="L356" s="63">
        <v>0</v>
      </c>
      <c r="M356" s="62">
        <v>48</v>
      </c>
    </row>
    <row r="357" spans="1:13" x14ac:dyDescent="0.2">
      <c r="A357" s="64" t="s">
        <v>11</v>
      </c>
      <c r="B357" s="65" t="s">
        <v>32</v>
      </c>
      <c r="C357" s="55" t="s">
        <v>51</v>
      </c>
      <c r="D357" s="65" t="s">
        <v>52</v>
      </c>
      <c r="E357" s="97" t="s">
        <v>57</v>
      </c>
      <c r="F357" s="55" t="s">
        <v>58</v>
      </c>
      <c r="G357" s="66">
        <v>256325.56</v>
      </c>
      <c r="H357" s="67">
        <v>260951</v>
      </c>
      <c r="I357" s="66">
        <v>287318</v>
      </c>
      <c r="J357" s="67">
        <v>0</v>
      </c>
      <c r="K357" s="66">
        <v>287318</v>
      </c>
      <c r="L357" s="67">
        <v>0</v>
      </c>
      <c r="M357" s="66">
        <v>287318</v>
      </c>
    </row>
    <row r="358" spans="1:13" x14ac:dyDescent="0.2">
      <c r="A358" s="64" t="s">
        <v>11</v>
      </c>
      <c r="B358" s="60" t="s">
        <v>32</v>
      </c>
      <c r="C358" s="61" t="s">
        <v>51</v>
      </c>
      <c r="D358" s="60" t="s">
        <v>52</v>
      </c>
      <c r="E358" s="96" t="s">
        <v>59</v>
      </c>
      <c r="F358" s="61" t="s">
        <v>60</v>
      </c>
      <c r="G358" s="62">
        <v>103.64</v>
      </c>
      <c r="H358" s="63">
        <v>0</v>
      </c>
      <c r="I358" s="62">
        <v>0</v>
      </c>
      <c r="J358" s="63">
        <v>0</v>
      </c>
      <c r="K358" s="62">
        <v>0</v>
      </c>
      <c r="L358" s="63">
        <v>0</v>
      </c>
      <c r="M358" s="62">
        <v>0</v>
      </c>
    </row>
    <row r="359" spans="1:13" x14ac:dyDescent="0.2">
      <c r="A359" s="64" t="s">
        <v>11</v>
      </c>
      <c r="B359" s="65" t="s">
        <v>32</v>
      </c>
      <c r="C359" s="55" t="s">
        <v>51</v>
      </c>
      <c r="D359" s="68" t="s">
        <v>52</v>
      </c>
      <c r="E359" s="97" t="s">
        <v>61</v>
      </c>
      <c r="F359" s="55" t="s">
        <v>62</v>
      </c>
      <c r="G359" s="66">
        <v>204</v>
      </c>
      <c r="H359" s="67">
        <v>0</v>
      </c>
      <c r="I359" s="66">
        <v>0</v>
      </c>
      <c r="J359" s="67">
        <v>0</v>
      </c>
      <c r="K359" s="66">
        <v>0</v>
      </c>
      <c r="L359" s="67">
        <v>0</v>
      </c>
      <c r="M359" s="66">
        <v>0</v>
      </c>
    </row>
    <row r="360" spans="1:13" x14ac:dyDescent="0.2">
      <c r="A360" s="64" t="s">
        <v>11</v>
      </c>
      <c r="B360" s="60" t="s">
        <v>32</v>
      </c>
      <c r="C360" s="61" t="s">
        <v>51</v>
      </c>
      <c r="D360" s="72" t="s">
        <v>72</v>
      </c>
      <c r="E360" s="96" t="s">
        <v>73</v>
      </c>
      <c r="F360" s="61" t="s">
        <v>74</v>
      </c>
      <c r="G360" s="62">
        <v>1522.7700000000002</v>
      </c>
      <c r="H360" s="63">
        <v>1310</v>
      </c>
      <c r="I360" s="62">
        <v>0</v>
      </c>
      <c r="J360" s="63">
        <v>685</v>
      </c>
      <c r="K360" s="62">
        <v>685</v>
      </c>
      <c r="L360" s="63">
        <v>0</v>
      </c>
      <c r="M360" s="62">
        <v>685</v>
      </c>
    </row>
    <row r="361" spans="1:13" x14ac:dyDescent="0.2">
      <c r="A361" s="64" t="s">
        <v>11</v>
      </c>
      <c r="B361" s="65" t="s">
        <v>32</v>
      </c>
      <c r="C361" s="55" t="s">
        <v>51</v>
      </c>
      <c r="D361" s="68" t="s">
        <v>83</v>
      </c>
      <c r="E361" s="97" t="s">
        <v>84</v>
      </c>
      <c r="F361" s="55" t="s">
        <v>85</v>
      </c>
      <c r="G361" s="66">
        <v>644.49</v>
      </c>
      <c r="H361" s="67">
        <v>549</v>
      </c>
      <c r="I361" s="66">
        <v>0</v>
      </c>
      <c r="J361" s="67">
        <v>311</v>
      </c>
      <c r="K361" s="66">
        <v>311</v>
      </c>
      <c r="L361" s="67">
        <v>0</v>
      </c>
      <c r="M361" s="66">
        <v>311</v>
      </c>
    </row>
    <row r="362" spans="1:13" x14ac:dyDescent="0.2">
      <c r="A362" s="64" t="s">
        <v>11</v>
      </c>
      <c r="B362" s="60" t="s">
        <v>32</v>
      </c>
      <c r="C362" s="61" t="s">
        <v>51</v>
      </c>
      <c r="D362" s="72" t="s">
        <v>86</v>
      </c>
      <c r="E362" s="96" t="s">
        <v>87</v>
      </c>
      <c r="F362" s="61" t="s">
        <v>88</v>
      </c>
      <c r="G362" s="62">
        <v>410.13000000000005</v>
      </c>
      <c r="H362" s="63">
        <v>333</v>
      </c>
      <c r="I362" s="62">
        <v>0</v>
      </c>
      <c r="J362" s="63">
        <v>188</v>
      </c>
      <c r="K362" s="62">
        <v>188</v>
      </c>
      <c r="L362" s="63">
        <v>0</v>
      </c>
      <c r="M362" s="62">
        <v>188</v>
      </c>
    </row>
    <row r="363" spans="1:13" x14ac:dyDescent="0.2">
      <c r="A363" s="64" t="s">
        <v>11</v>
      </c>
      <c r="B363" s="65" t="s">
        <v>32</v>
      </c>
      <c r="C363" s="55" t="s">
        <v>51</v>
      </c>
      <c r="D363" s="68" t="s">
        <v>89</v>
      </c>
      <c r="E363" s="97" t="s">
        <v>94</v>
      </c>
      <c r="F363" s="55" t="s">
        <v>95</v>
      </c>
      <c r="G363" s="66">
        <v>84681.85</v>
      </c>
      <c r="H363" s="67">
        <v>82685</v>
      </c>
      <c r="I363" s="66">
        <v>94816</v>
      </c>
      <c r="J363" s="67">
        <v>0</v>
      </c>
      <c r="K363" s="66">
        <v>94816</v>
      </c>
      <c r="L363" s="67">
        <v>0</v>
      </c>
      <c r="M363" s="66">
        <v>94816</v>
      </c>
    </row>
    <row r="364" spans="1:13" x14ac:dyDescent="0.2">
      <c r="A364" s="64" t="s">
        <v>11</v>
      </c>
      <c r="B364" s="60" t="s">
        <v>32</v>
      </c>
      <c r="C364" s="61" t="s">
        <v>51</v>
      </c>
      <c r="D364" s="72" t="s">
        <v>98</v>
      </c>
      <c r="E364" s="96" t="s">
        <v>103</v>
      </c>
      <c r="F364" s="61" t="s">
        <v>104</v>
      </c>
      <c r="G364" s="62">
        <v>2411.1</v>
      </c>
      <c r="H364" s="63">
        <v>2123</v>
      </c>
      <c r="I364" s="62">
        <v>2298</v>
      </c>
      <c r="J364" s="63">
        <v>0</v>
      </c>
      <c r="K364" s="62">
        <v>2298</v>
      </c>
      <c r="L364" s="63">
        <v>0</v>
      </c>
      <c r="M364" s="62">
        <v>2298</v>
      </c>
    </row>
    <row r="365" spans="1:13" x14ac:dyDescent="0.2">
      <c r="A365" s="64" t="s">
        <v>11</v>
      </c>
      <c r="B365" s="65" t="s">
        <v>32</v>
      </c>
      <c r="C365" s="55" t="s">
        <v>110</v>
      </c>
      <c r="D365" s="55"/>
      <c r="E365" s="97"/>
      <c r="F365" s="55"/>
      <c r="G365" s="66">
        <v>346303.54</v>
      </c>
      <c r="H365" s="67">
        <v>347951</v>
      </c>
      <c r="I365" s="66">
        <v>384432</v>
      </c>
      <c r="J365" s="67">
        <v>1184</v>
      </c>
      <c r="K365" s="66">
        <v>385616</v>
      </c>
      <c r="L365" s="67">
        <v>0</v>
      </c>
      <c r="M365" s="66">
        <v>385616</v>
      </c>
    </row>
    <row r="366" spans="1:13" x14ac:dyDescent="0.2">
      <c r="A366" s="64" t="s">
        <v>11</v>
      </c>
      <c r="B366" s="60" t="s">
        <v>32</v>
      </c>
      <c r="C366" s="61" t="s">
        <v>111</v>
      </c>
      <c r="D366" s="60" t="s">
        <v>112</v>
      </c>
      <c r="E366" s="96" t="s">
        <v>113</v>
      </c>
      <c r="F366" s="61" t="s">
        <v>114</v>
      </c>
      <c r="G366" s="62">
        <v>921.65</v>
      </c>
      <c r="H366" s="63">
        <v>200</v>
      </c>
      <c r="I366" s="62">
        <v>200</v>
      </c>
      <c r="J366" s="63">
        <v>0</v>
      </c>
      <c r="K366" s="62">
        <v>200</v>
      </c>
      <c r="L366" s="63">
        <v>0</v>
      </c>
      <c r="M366" s="62">
        <v>200</v>
      </c>
    </row>
    <row r="367" spans="1:13" x14ac:dyDescent="0.2">
      <c r="A367" s="64" t="s">
        <v>11</v>
      </c>
      <c r="B367" s="65" t="s">
        <v>32</v>
      </c>
      <c r="C367" s="55" t="s">
        <v>111</v>
      </c>
      <c r="D367" s="65" t="s">
        <v>112</v>
      </c>
      <c r="E367" s="97" t="s">
        <v>115</v>
      </c>
      <c r="F367" s="55" t="s">
        <v>116</v>
      </c>
      <c r="G367" s="66">
        <v>26</v>
      </c>
      <c r="H367" s="67">
        <v>64</v>
      </c>
      <c r="I367" s="66">
        <v>56</v>
      </c>
      <c r="J367" s="67">
        <v>0</v>
      </c>
      <c r="K367" s="66">
        <v>56</v>
      </c>
      <c r="L367" s="67">
        <v>0</v>
      </c>
      <c r="M367" s="66">
        <v>56</v>
      </c>
    </row>
    <row r="368" spans="1:13" x14ac:dyDescent="0.2">
      <c r="A368" s="64" t="s">
        <v>11</v>
      </c>
      <c r="B368" s="60" t="s">
        <v>32</v>
      </c>
      <c r="C368" s="61" t="s">
        <v>111</v>
      </c>
      <c r="D368" s="60" t="s">
        <v>112</v>
      </c>
      <c r="E368" s="96" t="s">
        <v>117</v>
      </c>
      <c r="F368" s="61" t="s">
        <v>118</v>
      </c>
      <c r="G368" s="62">
        <v>142.5</v>
      </c>
      <c r="H368" s="63">
        <v>287</v>
      </c>
      <c r="I368" s="62">
        <v>287</v>
      </c>
      <c r="J368" s="63">
        <v>0</v>
      </c>
      <c r="K368" s="62">
        <v>287</v>
      </c>
      <c r="L368" s="63">
        <v>0</v>
      </c>
      <c r="M368" s="62">
        <v>287</v>
      </c>
    </row>
    <row r="369" spans="1:13" x14ac:dyDescent="0.2">
      <c r="A369" s="64" t="s">
        <v>11</v>
      </c>
      <c r="B369" s="65" t="s">
        <v>32</v>
      </c>
      <c r="C369" s="55" t="s">
        <v>111</v>
      </c>
      <c r="D369" s="65" t="s">
        <v>112</v>
      </c>
      <c r="E369" s="97" t="s">
        <v>119</v>
      </c>
      <c r="F369" s="55" t="s">
        <v>120</v>
      </c>
      <c r="G369" s="66">
        <v>278.18</v>
      </c>
      <c r="H369" s="67">
        <v>430</v>
      </c>
      <c r="I369" s="66">
        <v>430</v>
      </c>
      <c r="J369" s="67">
        <v>0</v>
      </c>
      <c r="K369" s="66">
        <v>430</v>
      </c>
      <c r="L369" s="67">
        <v>0</v>
      </c>
      <c r="M369" s="66">
        <v>430</v>
      </c>
    </row>
    <row r="370" spans="1:13" x14ac:dyDescent="0.2">
      <c r="A370" s="64" t="s">
        <v>11</v>
      </c>
      <c r="B370" s="60" t="s">
        <v>32</v>
      </c>
      <c r="C370" s="61" t="s">
        <v>111</v>
      </c>
      <c r="D370" s="60" t="s">
        <v>112</v>
      </c>
      <c r="E370" s="96" t="s">
        <v>121</v>
      </c>
      <c r="F370" s="61" t="s">
        <v>122</v>
      </c>
      <c r="G370" s="62">
        <v>4.9000000000000004</v>
      </c>
      <c r="H370" s="63">
        <v>19</v>
      </c>
      <c r="I370" s="62">
        <v>19</v>
      </c>
      <c r="J370" s="63">
        <v>0</v>
      </c>
      <c r="K370" s="62">
        <v>19</v>
      </c>
      <c r="L370" s="63">
        <v>0</v>
      </c>
      <c r="M370" s="62">
        <v>19</v>
      </c>
    </row>
    <row r="371" spans="1:13" x14ac:dyDescent="0.2">
      <c r="A371" s="64" t="s">
        <v>11</v>
      </c>
      <c r="B371" s="65" t="s">
        <v>32</v>
      </c>
      <c r="C371" s="55" t="s">
        <v>111</v>
      </c>
      <c r="D371" s="65" t="s">
        <v>112</v>
      </c>
      <c r="E371" s="97" t="s">
        <v>125</v>
      </c>
      <c r="F371" s="55" t="s">
        <v>126</v>
      </c>
      <c r="G371" s="66">
        <v>0</v>
      </c>
      <c r="H371" s="67">
        <v>96</v>
      </c>
      <c r="I371" s="66">
        <v>0</v>
      </c>
      <c r="J371" s="67">
        <v>0</v>
      </c>
      <c r="K371" s="66">
        <v>0</v>
      </c>
      <c r="L371" s="67">
        <v>0</v>
      </c>
      <c r="M371" s="66">
        <v>0</v>
      </c>
    </row>
    <row r="372" spans="1:13" x14ac:dyDescent="0.2">
      <c r="A372" s="64" t="s">
        <v>11</v>
      </c>
      <c r="B372" s="60" t="s">
        <v>32</v>
      </c>
      <c r="C372" s="61" t="s">
        <v>111</v>
      </c>
      <c r="D372" s="60" t="s">
        <v>112</v>
      </c>
      <c r="E372" s="96" t="s">
        <v>127</v>
      </c>
      <c r="F372" s="61" t="s">
        <v>128</v>
      </c>
      <c r="G372" s="62">
        <v>23.4</v>
      </c>
      <c r="H372" s="63">
        <v>100</v>
      </c>
      <c r="I372" s="62">
        <v>50</v>
      </c>
      <c r="J372" s="63">
        <v>0</v>
      </c>
      <c r="K372" s="62">
        <v>50</v>
      </c>
      <c r="L372" s="63">
        <v>0</v>
      </c>
      <c r="M372" s="62">
        <v>50</v>
      </c>
    </row>
    <row r="373" spans="1:13" x14ac:dyDescent="0.2">
      <c r="A373" s="64" t="s">
        <v>11</v>
      </c>
      <c r="B373" s="65" t="s">
        <v>32</v>
      </c>
      <c r="C373" s="55" t="s">
        <v>111</v>
      </c>
      <c r="D373" s="68" t="s">
        <v>112</v>
      </c>
      <c r="E373" s="97" t="s">
        <v>129</v>
      </c>
      <c r="F373" s="55" t="s">
        <v>130</v>
      </c>
      <c r="G373" s="66">
        <v>327.45</v>
      </c>
      <c r="H373" s="67">
        <v>264</v>
      </c>
      <c r="I373" s="66">
        <v>264</v>
      </c>
      <c r="J373" s="67">
        <v>0</v>
      </c>
      <c r="K373" s="66">
        <v>264</v>
      </c>
      <c r="L373" s="67">
        <v>0</v>
      </c>
      <c r="M373" s="66">
        <v>264</v>
      </c>
    </row>
    <row r="374" spans="1:13" x14ac:dyDescent="0.2">
      <c r="A374" s="64" t="s">
        <v>11</v>
      </c>
      <c r="B374" s="60" t="s">
        <v>32</v>
      </c>
      <c r="C374" s="61" t="s">
        <v>111</v>
      </c>
      <c r="D374" s="60" t="s">
        <v>136</v>
      </c>
      <c r="E374" s="96" t="s">
        <v>137</v>
      </c>
      <c r="F374" s="61" t="s">
        <v>138</v>
      </c>
      <c r="G374" s="62">
        <v>828.96</v>
      </c>
      <c r="H374" s="63">
        <v>192</v>
      </c>
      <c r="I374" s="62">
        <v>488</v>
      </c>
      <c r="J374" s="63">
        <v>0</v>
      </c>
      <c r="K374" s="62">
        <v>488</v>
      </c>
      <c r="L374" s="63">
        <v>0</v>
      </c>
      <c r="M374" s="62">
        <v>488</v>
      </c>
    </row>
    <row r="375" spans="1:13" x14ac:dyDescent="0.2">
      <c r="A375" s="64" t="s">
        <v>11</v>
      </c>
      <c r="B375" s="65" t="s">
        <v>32</v>
      </c>
      <c r="C375" s="55" t="s">
        <v>111</v>
      </c>
      <c r="D375" s="68" t="s">
        <v>136</v>
      </c>
      <c r="E375" s="97" t="s">
        <v>139</v>
      </c>
      <c r="F375" s="55" t="s">
        <v>140</v>
      </c>
      <c r="G375" s="66">
        <v>37.1</v>
      </c>
      <c r="H375" s="67">
        <v>370</v>
      </c>
      <c r="I375" s="66">
        <v>270</v>
      </c>
      <c r="J375" s="67">
        <v>0</v>
      </c>
      <c r="K375" s="66">
        <v>270</v>
      </c>
      <c r="L375" s="67">
        <v>0</v>
      </c>
      <c r="M375" s="66">
        <v>270</v>
      </c>
    </row>
    <row r="376" spans="1:13" x14ac:dyDescent="0.2">
      <c r="A376" s="64" t="s">
        <v>11</v>
      </c>
      <c r="B376" s="60" t="s">
        <v>32</v>
      </c>
      <c r="C376" s="61" t="s">
        <v>111</v>
      </c>
      <c r="D376" s="60" t="s">
        <v>144</v>
      </c>
      <c r="E376" s="96" t="s">
        <v>145</v>
      </c>
      <c r="F376" s="61" t="s">
        <v>146</v>
      </c>
      <c r="G376" s="62">
        <v>0</v>
      </c>
      <c r="H376" s="63">
        <v>1544</v>
      </c>
      <c r="I376" s="62">
        <v>1544</v>
      </c>
      <c r="J376" s="63">
        <v>0</v>
      </c>
      <c r="K376" s="62">
        <v>1544</v>
      </c>
      <c r="L376" s="63">
        <v>150</v>
      </c>
      <c r="M376" s="62">
        <v>1394</v>
      </c>
    </row>
    <row r="377" spans="1:13" x14ac:dyDescent="0.2">
      <c r="A377" s="64" t="s">
        <v>11</v>
      </c>
      <c r="B377" s="65" t="s">
        <v>32</v>
      </c>
      <c r="C377" s="55" t="s">
        <v>111</v>
      </c>
      <c r="D377" s="65" t="s">
        <v>144</v>
      </c>
      <c r="E377" s="97" t="s">
        <v>147</v>
      </c>
      <c r="F377" s="55" t="s">
        <v>149</v>
      </c>
      <c r="G377" s="66">
        <v>14407.87</v>
      </c>
      <c r="H377" s="67">
        <v>19367</v>
      </c>
      <c r="I377" s="66">
        <v>19367</v>
      </c>
      <c r="J377" s="67">
        <v>0</v>
      </c>
      <c r="K377" s="66">
        <v>19367</v>
      </c>
      <c r="L377" s="67">
        <v>0</v>
      </c>
      <c r="M377" s="66">
        <v>19367</v>
      </c>
    </row>
    <row r="378" spans="1:13" x14ac:dyDescent="0.2">
      <c r="A378" s="64" t="s">
        <v>11</v>
      </c>
      <c r="B378" s="60" t="s">
        <v>32</v>
      </c>
      <c r="C378" s="61" t="s">
        <v>111</v>
      </c>
      <c r="D378" s="60" t="s">
        <v>144</v>
      </c>
      <c r="E378" s="96" t="s">
        <v>151</v>
      </c>
      <c r="F378" s="61" t="s">
        <v>153</v>
      </c>
      <c r="G378" s="62">
        <v>4040.25</v>
      </c>
      <c r="H378" s="63">
        <v>3900</v>
      </c>
      <c r="I378" s="62">
        <v>3900</v>
      </c>
      <c r="J378" s="63">
        <v>0</v>
      </c>
      <c r="K378" s="62">
        <v>3900</v>
      </c>
      <c r="L378" s="63">
        <v>0</v>
      </c>
      <c r="M378" s="62">
        <v>3900</v>
      </c>
    </row>
    <row r="379" spans="1:13" x14ac:dyDescent="0.2">
      <c r="A379" s="64" t="s">
        <v>11</v>
      </c>
      <c r="B379" s="65" t="s">
        <v>32</v>
      </c>
      <c r="C379" s="55" t="s">
        <v>111</v>
      </c>
      <c r="D379" s="65" t="s">
        <v>144</v>
      </c>
      <c r="E379" s="97" t="s">
        <v>155</v>
      </c>
      <c r="F379" s="55" t="s">
        <v>157</v>
      </c>
      <c r="G379" s="66">
        <v>1829.08</v>
      </c>
      <c r="H379" s="67">
        <v>2123</v>
      </c>
      <c r="I379" s="66">
        <v>2123</v>
      </c>
      <c r="J379" s="67">
        <v>0</v>
      </c>
      <c r="K379" s="66">
        <v>2123</v>
      </c>
      <c r="L379" s="67">
        <v>0</v>
      </c>
      <c r="M379" s="66">
        <v>2123</v>
      </c>
    </row>
    <row r="380" spans="1:13" x14ac:dyDescent="0.2">
      <c r="A380" s="64" t="s">
        <v>11</v>
      </c>
      <c r="B380" s="60" t="s">
        <v>32</v>
      </c>
      <c r="C380" s="61" t="s">
        <v>111</v>
      </c>
      <c r="D380" s="60" t="s">
        <v>144</v>
      </c>
      <c r="E380" s="96" t="s">
        <v>158</v>
      </c>
      <c r="F380" s="61" t="s">
        <v>162</v>
      </c>
      <c r="G380" s="62">
        <v>4587.32</v>
      </c>
      <c r="H380" s="63">
        <v>5004</v>
      </c>
      <c r="I380" s="62">
        <v>5154</v>
      </c>
      <c r="J380" s="63">
        <v>0</v>
      </c>
      <c r="K380" s="62">
        <v>5154</v>
      </c>
      <c r="L380" s="63">
        <v>0</v>
      </c>
      <c r="M380" s="62">
        <v>5154</v>
      </c>
    </row>
    <row r="381" spans="1:13" x14ac:dyDescent="0.2">
      <c r="A381" s="64" t="s">
        <v>11</v>
      </c>
      <c r="B381" s="65" t="s">
        <v>32</v>
      </c>
      <c r="C381" s="55" t="s">
        <v>111</v>
      </c>
      <c r="D381" s="65" t="s">
        <v>144</v>
      </c>
      <c r="E381" s="97" t="s">
        <v>163</v>
      </c>
      <c r="F381" s="55" t="s">
        <v>165</v>
      </c>
      <c r="G381" s="66">
        <v>2240.8399999999997</v>
      </c>
      <c r="H381" s="67">
        <v>2316</v>
      </c>
      <c r="I381" s="66">
        <v>2316</v>
      </c>
      <c r="J381" s="67">
        <v>0</v>
      </c>
      <c r="K381" s="66">
        <v>2316</v>
      </c>
      <c r="L381" s="67">
        <v>0</v>
      </c>
      <c r="M381" s="66">
        <v>2316</v>
      </c>
    </row>
    <row r="382" spans="1:13" x14ac:dyDescent="0.2">
      <c r="A382" s="64" t="s">
        <v>11</v>
      </c>
      <c r="B382" s="60" t="s">
        <v>32</v>
      </c>
      <c r="C382" s="61" t="s">
        <v>111</v>
      </c>
      <c r="D382" s="60" t="s">
        <v>144</v>
      </c>
      <c r="E382" s="96" t="s">
        <v>166</v>
      </c>
      <c r="F382" s="61" t="s">
        <v>167</v>
      </c>
      <c r="G382" s="62">
        <v>4214.47</v>
      </c>
      <c r="H382" s="63">
        <v>1421</v>
      </c>
      <c r="I382" s="62">
        <v>1721</v>
      </c>
      <c r="J382" s="63">
        <v>0</v>
      </c>
      <c r="K382" s="62">
        <v>1721</v>
      </c>
      <c r="L382" s="63">
        <v>0</v>
      </c>
      <c r="M382" s="62">
        <v>1721</v>
      </c>
    </row>
    <row r="383" spans="1:13" x14ac:dyDescent="0.2">
      <c r="A383" s="64" t="s">
        <v>11</v>
      </c>
      <c r="B383" s="65" t="s">
        <v>32</v>
      </c>
      <c r="C383" s="55" t="s">
        <v>111</v>
      </c>
      <c r="D383" s="65" t="s">
        <v>144</v>
      </c>
      <c r="E383" s="97" t="s">
        <v>170</v>
      </c>
      <c r="F383" s="55" t="s">
        <v>173</v>
      </c>
      <c r="G383" s="66">
        <v>5390</v>
      </c>
      <c r="H383" s="67">
        <v>5880</v>
      </c>
      <c r="I383" s="66">
        <v>5880</v>
      </c>
      <c r="J383" s="67">
        <v>0</v>
      </c>
      <c r="K383" s="66">
        <v>5880</v>
      </c>
      <c r="L383" s="67">
        <v>5880</v>
      </c>
      <c r="M383" s="66">
        <v>0</v>
      </c>
    </row>
    <row r="384" spans="1:13" x14ac:dyDescent="0.2">
      <c r="A384" s="64" t="s">
        <v>11</v>
      </c>
      <c r="B384" s="60" t="s">
        <v>32</v>
      </c>
      <c r="C384" s="61" t="s">
        <v>111</v>
      </c>
      <c r="D384" s="72" t="s">
        <v>144</v>
      </c>
      <c r="E384" s="96" t="s">
        <v>174</v>
      </c>
      <c r="F384" s="61" t="s">
        <v>175</v>
      </c>
      <c r="G384" s="62">
        <v>460.8</v>
      </c>
      <c r="H384" s="63">
        <v>467</v>
      </c>
      <c r="I384" s="62">
        <v>467</v>
      </c>
      <c r="J384" s="63">
        <v>0</v>
      </c>
      <c r="K384" s="62">
        <v>467</v>
      </c>
      <c r="L384" s="63">
        <v>0</v>
      </c>
      <c r="M384" s="62">
        <v>467</v>
      </c>
    </row>
    <row r="385" spans="1:13" x14ac:dyDescent="0.2">
      <c r="A385" s="64" t="s">
        <v>11</v>
      </c>
      <c r="B385" s="65" t="s">
        <v>32</v>
      </c>
      <c r="C385" s="55" t="s">
        <v>111</v>
      </c>
      <c r="D385" s="68" t="s">
        <v>188</v>
      </c>
      <c r="E385" s="97" t="s">
        <v>200</v>
      </c>
      <c r="F385" s="55" t="s">
        <v>201</v>
      </c>
      <c r="G385" s="66">
        <v>498.40000000000003</v>
      </c>
      <c r="H385" s="67">
        <v>555</v>
      </c>
      <c r="I385" s="66">
        <v>255</v>
      </c>
      <c r="J385" s="67">
        <v>0</v>
      </c>
      <c r="K385" s="66">
        <v>255</v>
      </c>
      <c r="L385" s="67">
        <v>0</v>
      </c>
      <c r="M385" s="66">
        <v>255</v>
      </c>
    </row>
    <row r="386" spans="1:13" x14ac:dyDescent="0.2">
      <c r="A386" s="64" t="s">
        <v>11</v>
      </c>
      <c r="B386" s="60" t="s">
        <v>32</v>
      </c>
      <c r="C386" s="61" t="s">
        <v>111</v>
      </c>
      <c r="D386" s="60" t="s">
        <v>206</v>
      </c>
      <c r="E386" s="96" t="s">
        <v>209</v>
      </c>
      <c r="F386" s="61" t="s">
        <v>210</v>
      </c>
      <c r="G386" s="62">
        <v>0</v>
      </c>
      <c r="H386" s="63">
        <v>0</v>
      </c>
      <c r="I386" s="62">
        <v>74</v>
      </c>
      <c r="J386" s="63">
        <v>0</v>
      </c>
      <c r="K386" s="62">
        <v>74</v>
      </c>
      <c r="L386" s="63">
        <v>0</v>
      </c>
      <c r="M386" s="62">
        <v>74</v>
      </c>
    </row>
    <row r="387" spans="1:13" x14ac:dyDescent="0.2">
      <c r="A387" s="64" t="s">
        <v>11</v>
      </c>
      <c r="B387" s="65" t="s">
        <v>32</v>
      </c>
      <c r="C387" s="55" t="s">
        <v>111</v>
      </c>
      <c r="D387" s="65" t="s">
        <v>206</v>
      </c>
      <c r="E387" s="97" t="s">
        <v>211</v>
      </c>
      <c r="F387" s="55" t="s">
        <v>212</v>
      </c>
      <c r="G387" s="66">
        <v>0</v>
      </c>
      <c r="H387" s="67">
        <v>22</v>
      </c>
      <c r="I387" s="66">
        <v>0</v>
      </c>
      <c r="J387" s="67">
        <v>0</v>
      </c>
      <c r="K387" s="66">
        <v>0</v>
      </c>
      <c r="L387" s="67">
        <v>0</v>
      </c>
      <c r="M387" s="66">
        <v>0</v>
      </c>
    </row>
    <row r="388" spans="1:13" x14ac:dyDescent="0.2">
      <c r="A388" s="64" t="s">
        <v>11</v>
      </c>
      <c r="B388" s="60" t="s">
        <v>32</v>
      </c>
      <c r="C388" s="61" t="s">
        <v>111</v>
      </c>
      <c r="D388" s="60" t="s">
        <v>206</v>
      </c>
      <c r="E388" s="96" t="s">
        <v>213</v>
      </c>
      <c r="F388" s="61" t="s">
        <v>214</v>
      </c>
      <c r="G388" s="62">
        <v>471.08000000000004</v>
      </c>
      <c r="H388" s="63">
        <v>721</v>
      </c>
      <c r="I388" s="62">
        <v>721</v>
      </c>
      <c r="J388" s="63">
        <v>0</v>
      </c>
      <c r="K388" s="62">
        <v>721</v>
      </c>
      <c r="L388" s="63">
        <v>0</v>
      </c>
      <c r="M388" s="62">
        <v>721</v>
      </c>
    </row>
    <row r="389" spans="1:13" x14ac:dyDescent="0.2">
      <c r="A389" s="64" t="s">
        <v>11</v>
      </c>
      <c r="B389" s="65" t="s">
        <v>32</v>
      </c>
      <c r="C389" s="55" t="s">
        <v>111</v>
      </c>
      <c r="D389" s="68" t="s">
        <v>206</v>
      </c>
      <c r="E389" s="97" t="s">
        <v>215</v>
      </c>
      <c r="F389" s="55" t="s">
        <v>216</v>
      </c>
      <c r="G389" s="66">
        <v>16.399999999999999</v>
      </c>
      <c r="H389" s="67">
        <v>21</v>
      </c>
      <c r="I389" s="66">
        <v>43</v>
      </c>
      <c r="J389" s="67">
        <v>0</v>
      </c>
      <c r="K389" s="66">
        <v>43</v>
      </c>
      <c r="L389" s="67">
        <v>0</v>
      </c>
      <c r="M389" s="66">
        <v>43</v>
      </c>
    </row>
    <row r="390" spans="1:13" x14ac:dyDescent="0.2">
      <c r="A390" s="64" t="s">
        <v>11</v>
      </c>
      <c r="B390" s="60" t="s">
        <v>32</v>
      </c>
      <c r="C390" s="61" t="s">
        <v>111</v>
      </c>
      <c r="D390" s="60" t="s">
        <v>219</v>
      </c>
      <c r="E390" s="96" t="s">
        <v>220</v>
      </c>
      <c r="F390" s="61" t="s">
        <v>221</v>
      </c>
      <c r="G390" s="62">
        <v>3736.2</v>
      </c>
      <c r="H390" s="63">
        <v>1450</v>
      </c>
      <c r="I390" s="62">
        <v>1550</v>
      </c>
      <c r="J390" s="63">
        <v>0</v>
      </c>
      <c r="K390" s="62">
        <v>1550</v>
      </c>
      <c r="L390" s="63">
        <v>0</v>
      </c>
      <c r="M390" s="62">
        <v>1550</v>
      </c>
    </row>
    <row r="391" spans="1:13" x14ac:dyDescent="0.2">
      <c r="A391" s="64" t="s">
        <v>11</v>
      </c>
      <c r="B391" s="65" t="s">
        <v>32</v>
      </c>
      <c r="C391" s="55" t="s">
        <v>111</v>
      </c>
      <c r="D391" s="68" t="s">
        <v>219</v>
      </c>
      <c r="E391" s="97" t="s">
        <v>224</v>
      </c>
      <c r="F391" s="55" t="s">
        <v>225</v>
      </c>
      <c r="G391" s="66">
        <v>499.34999999999997</v>
      </c>
      <c r="H391" s="67">
        <v>1274</v>
      </c>
      <c r="I391" s="66">
        <v>1200</v>
      </c>
      <c r="J391" s="67">
        <v>0</v>
      </c>
      <c r="K391" s="66">
        <v>1200</v>
      </c>
      <c r="L391" s="67">
        <v>0</v>
      </c>
      <c r="M391" s="66">
        <v>1200</v>
      </c>
    </row>
    <row r="392" spans="1:13" x14ac:dyDescent="0.2">
      <c r="A392" s="64" t="s">
        <v>11</v>
      </c>
      <c r="B392" s="60" t="s">
        <v>32</v>
      </c>
      <c r="C392" s="61" t="s">
        <v>111</v>
      </c>
      <c r="D392" s="72" t="s">
        <v>238</v>
      </c>
      <c r="E392" s="96" t="s">
        <v>239</v>
      </c>
      <c r="F392" s="61" t="s">
        <v>240</v>
      </c>
      <c r="G392" s="62">
        <v>36386.55000000001</v>
      </c>
      <c r="H392" s="63">
        <v>39658</v>
      </c>
      <c r="I392" s="62">
        <v>39658</v>
      </c>
      <c r="J392" s="63">
        <v>0</v>
      </c>
      <c r="K392" s="62">
        <v>39658</v>
      </c>
      <c r="L392" s="63">
        <v>0</v>
      </c>
      <c r="M392" s="62">
        <v>39658</v>
      </c>
    </row>
    <row r="393" spans="1:13" x14ac:dyDescent="0.2">
      <c r="A393" s="64" t="s">
        <v>11</v>
      </c>
      <c r="B393" s="65" t="s">
        <v>32</v>
      </c>
      <c r="C393" s="55" t="s">
        <v>111</v>
      </c>
      <c r="D393" s="65" t="s">
        <v>241</v>
      </c>
      <c r="E393" s="97" t="s">
        <v>243</v>
      </c>
      <c r="F393" s="55" t="s">
        <v>244</v>
      </c>
      <c r="G393" s="66">
        <v>260.82</v>
      </c>
      <c r="H393" s="67">
        <v>265</v>
      </c>
      <c r="I393" s="66">
        <v>500</v>
      </c>
      <c r="J393" s="67">
        <v>0</v>
      </c>
      <c r="K393" s="66">
        <v>500</v>
      </c>
      <c r="L393" s="67">
        <v>0</v>
      </c>
      <c r="M393" s="66">
        <v>500</v>
      </c>
    </row>
    <row r="394" spans="1:13" x14ac:dyDescent="0.2">
      <c r="A394" s="64" t="s">
        <v>11</v>
      </c>
      <c r="B394" s="60" t="s">
        <v>32</v>
      </c>
      <c r="C394" s="61" t="s">
        <v>111</v>
      </c>
      <c r="D394" s="60" t="s">
        <v>241</v>
      </c>
      <c r="E394" s="96" t="s">
        <v>245</v>
      </c>
      <c r="F394" s="61" t="s">
        <v>242</v>
      </c>
      <c r="G394" s="62">
        <v>175.6</v>
      </c>
      <c r="H394" s="63">
        <v>176</v>
      </c>
      <c r="I394" s="62">
        <v>76</v>
      </c>
      <c r="J394" s="63">
        <v>0</v>
      </c>
      <c r="K394" s="62">
        <v>76</v>
      </c>
      <c r="L394" s="63">
        <v>0</v>
      </c>
      <c r="M394" s="62">
        <v>76</v>
      </c>
    </row>
    <row r="395" spans="1:13" x14ac:dyDescent="0.2">
      <c r="A395" s="64" t="s">
        <v>11</v>
      </c>
      <c r="B395" s="65" t="s">
        <v>32</v>
      </c>
      <c r="C395" s="55" t="s">
        <v>111</v>
      </c>
      <c r="D395" s="68" t="s">
        <v>241</v>
      </c>
      <c r="E395" s="97" t="s">
        <v>248</v>
      </c>
      <c r="F395" s="55" t="s">
        <v>249</v>
      </c>
      <c r="G395" s="66">
        <v>612.44000000000005</v>
      </c>
      <c r="H395" s="67">
        <v>1005</v>
      </c>
      <c r="I395" s="66">
        <v>570</v>
      </c>
      <c r="J395" s="67">
        <v>0</v>
      </c>
      <c r="K395" s="66">
        <v>570</v>
      </c>
      <c r="L395" s="67">
        <v>0</v>
      </c>
      <c r="M395" s="66">
        <v>570</v>
      </c>
    </row>
    <row r="396" spans="1:13" x14ac:dyDescent="0.2">
      <c r="A396" s="64" t="s">
        <v>11</v>
      </c>
      <c r="B396" s="60" t="s">
        <v>32</v>
      </c>
      <c r="C396" s="61" t="s">
        <v>111</v>
      </c>
      <c r="D396" s="72" t="s">
        <v>255</v>
      </c>
      <c r="E396" s="96" t="s">
        <v>263</v>
      </c>
      <c r="F396" s="61" t="s">
        <v>264</v>
      </c>
      <c r="G396" s="62">
        <v>4452.7000000000007</v>
      </c>
      <c r="H396" s="63">
        <v>4351</v>
      </c>
      <c r="I396" s="62">
        <v>4351</v>
      </c>
      <c r="J396" s="63">
        <v>0</v>
      </c>
      <c r="K396" s="62">
        <v>4351</v>
      </c>
      <c r="L396" s="63">
        <v>0</v>
      </c>
      <c r="M396" s="62">
        <v>4351</v>
      </c>
    </row>
    <row r="397" spans="1:13" x14ac:dyDescent="0.2">
      <c r="A397" s="64" t="s">
        <v>11</v>
      </c>
      <c r="B397" s="68" t="s">
        <v>32</v>
      </c>
      <c r="C397" s="55" t="s">
        <v>285</v>
      </c>
      <c r="D397" s="55"/>
      <c r="E397" s="97"/>
      <c r="F397" s="55"/>
      <c r="G397" s="66">
        <v>86870.310000000027</v>
      </c>
      <c r="H397" s="67">
        <v>93542</v>
      </c>
      <c r="I397" s="66">
        <v>93534</v>
      </c>
      <c r="J397" s="67">
        <v>0</v>
      </c>
      <c r="K397" s="66">
        <v>93534</v>
      </c>
      <c r="L397" s="67">
        <v>6030</v>
      </c>
      <c r="M397" s="66">
        <v>87504</v>
      </c>
    </row>
    <row r="398" spans="1:13" x14ac:dyDescent="0.2">
      <c r="A398" s="64" t="s">
        <v>11</v>
      </c>
      <c r="B398" s="69" t="s">
        <v>292</v>
      </c>
      <c r="C398" s="69"/>
      <c r="D398" s="69"/>
      <c r="E398" s="99"/>
      <c r="F398" s="69"/>
      <c r="G398" s="70">
        <v>439725.64000000007</v>
      </c>
      <c r="H398" s="71">
        <v>448000</v>
      </c>
      <c r="I398" s="70">
        <v>478014</v>
      </c>
      <c r="J398" s="71">
        <v>5742</v>
      </c>
      <c r="K398" s="70">
        <v>483756</v>
      </c>
      <c r="L398" s="71">
        <v>6030</v>
      </c>
      <c r="M398" s="70">
        <v>477726</v>
      </c>
    </row>
    <row r="399" spans="1:13" x14ac:dyDescent="0.2">
      <c r="A399" s="64" t="s">
        <v>11</v>
      </c>
      <c r="B399" s="65" t="s">
        <v>293</v>
      </c>
      <c r="C399" s="55" t="s">
        <v>294</v>
      </c>
      <c r="D399" s="65" t="s">
        <v>295</v>
      </c>
      <c r="E399" s="97" t="s">
        <v>296</v>
      </c>
      <c r="F399" s="55" t="s">
        <v>297</v>
      </c>
      <c r="G399" s="66">
        <v>56402.789999999994</v>
      </c>
      <c r="H399" s="67">
        <v>72686</v>
      </c>
      <c r="I399" s="66">
        <v>72686</v>
      </c>
      <c r="J399" s="67">
        <v>0</v>
      </c>
      <c r="K399" s="66">
        <v>72686</v>
      </c>
      <c r="L399" s="67">
        <v>0</v>
      </c>
      <c r="M399" s="66">
        <v>72686</v>
      </c>
    </row>
    <row r="400" spans="1:13" x14ac:dyDescent="0.2">
      <c r="A400" s="64" t="s">
        <v>11</v>
      </c>
      <c r="B400" s="60" t="s">
        <v>293</v>
      </c>
      <c r="C400" s="61" t="s">
        <v>294</v>
      </c>
      <c r="D400" s="60" t="s">
        <v>295</v>
      </c>
      <c r="E400" s="96" t="s">
        <v>298</v>
      </c>
      <c r="F400" s="61" t="s">
        <v>299</v>
      </c>
      <c r="G400" s="62">
        <v>33062.010000000017</v>
      </c>
      <c r="H400" s="63">
        <v>32150</v>
      </c>
      <c r="I400" s="62">
        <v>32150</v>
      </c>
      <c r="J400" s="63">
        <v>0</v>
      </c>
      <c r="K400" s="62">
        <v>32150</v>
      </c>
      <c r="L400" s="63">
        <v>0</v>
      </c>
      <c r="M400" s="62">
        <v>32150</v>
      </c>
    </row>
    <row r="401" spans="1:13" x14ac:dyDescent="0.2">
      <c r="A401" s="64" t="s">
        <v>11</v>
      </c>
      <c r="B401" s="65" t="s">
        <v>293</v>
      </c>
      <c r="C401" s="55" t="s">
        <v>294</v>
      </c>
      <c r="D401" s="65" t="s">
        <v>295</v>
      </c>
      <c r="E401" s="97" t="s">
        <v>300</v>
      </c>
      <c r="F401" s="55" t="s">
        <v>301</v>
      </c>
      <c r="G401" s="66">
        <v>1189</v>
      </c>
      <c r="H401" s="67">
        <v>1185</v>
      </c>
      <c r="I401" s="66">
        <v>1243</v>
      </c>
      <c r="J401" s="67">
        <v>0</v>
      </c>
      <c r="K401" s="66">
        <v>1243</v>
      </c>
      <c r="L401" s="67">
        <v>0</v>
      </c>
      <c r="M401" s="66">
        <v>1243</v>
      </c>
    </row>
    <row r="402" spans="1:13" x14ac:dyDescent="0.2">
      <c r="A402" s="64" t="s">
        <v>11</v>
      </c>
      <c r="B402" s="60" t="s">
        <v>293</v>
      </c>
      <c r="C402" s="61" t="s">
        <v>294</v>
      </c>
      <c r="D402" s="72" t="s">
        <v>295</v>
      </c>
      <c r="E402" s="96" t="s">
        <v>306</v>
      </c>
      <c r="F402" s="61" t="s">
        <v>307</v>
      </c>
      <c r="G402" s="62">
        <v>16</v>
      </c>
      <c r="H402" s="63">
        <v>0</v>
      </c>
      <c r="I402" s="62">
        <v>150</v>
      </c>
      <c r="J402" s="63">
        <v>0</v>
      </c>
      <c r="K402" s="62">
        <v>150</v>
      </c>
      <c r="L402" s="63">
        <v>140</v>
      </c>
      <c r="M402" s="62">
        <v>10</v>
      </c>
    </row>
    <row r="403" spans="1:13" x14ac:dyDescent="0.2">
      <c r="A403" s="64" t="s">
        <v>11</v>
      </c>
      <c r="B403" s="65" t="s">
        <v>293</v>
      </c>
      <c r="C403" s="55" t="s">
        <v>345</v>
      </c>
      <c r="D403" s="55"/>
      <c r="E403" s="97"/>
      <c r="F403" s="55"/>
      <c r="G403" s="66">
        <v>90669.800000000017</v>
      </c>
      <c r="H403" s="67">
        <v>106021</v>
      </c>
      <c r="I403" s="66">
        <v>106229</v>
      </c>
      <c r="J403" s="67">
        <v>0</v>
      </c>
      <c r="K403" s="66">
        <v>106229</v>
      </c>
      <c r="L403" s="67">
        <v>140</v>
      </c>
      <c r="M403" s="66">
        <v>106089</v>
      </c>
    </row>
    <row r="404" spans="1:13" x14ac:dyDescent="0.2">
      <c r="A404" s="64" t="s">
        <v>11</v>
      </c>
      <c r="B404" s="60" t="s">
        <v>293</v>
      </c>
      <c r="C404" s="61" t="s">
        <v>346</v>
      </c>
      <c r="D404" s="60" t="s">
        <v>347</v>
      </c>
      <c r="E404" s="96" t="s">
        <v>351</v>
      </c>
      <c r="F404" s="61" t="s">
        <v>356</v>
      </c>
      <c r="G404" s="62">
        <v>143</v>
      </c>
      <c r="H404" s="63">
        <v>0</v>
      </c>
      <c r="I404" s="62">
        <v>0</v>
      </c>
      <c r="J404" s="63">
        <v>0</v>
      </c>
      <c r="K404" s="62">
        <v>0</v>
      </c>
      <c r="L404" s="63">
        <v>0</v>
      </c>
      <c r="M404" s="62">
        <v>0</v>
      </c>
    </row>
    <row r="405" spans="1:13" x14ac:dyDescent="0.2">
      <c r="A405" s="64" t="s">
        <v>11</v>
      </c>
      <c r="B405" s="65" t="s">
        <v>293</v>
      </c>
      <c r="C405" s="55" t="s">
        <v>346</v>
      </c>
      <c r="D405" s="68" t="s">
        <v>347</v>
      </c>
      <c r="E405" s="97" t="s">
        <v>361</v>
      </c>
      <c r="F405" s="55" t="s">
        <v>366</v>
      </c>
      <c r="G405" s="66">
        <v>267.95999999999998</v>
      </c>
      <c r="H405" s="67">
        <v>0</v>
      </c>
      <c r="I405" s="66">
        <v>0</v>
      </c>
      <c r="J405" s="67">
        <v>0</v>
      </c>
      <c r="K405" s="66">
        <v>0</v>
      </c>
      <c r="L405" s="67">
        <v>0</v>
      </c>
      <c r="M405" s="66">
        <v>0</v>
      </c>
    </row>
    <row r="406" spans="1:13" x14ac:dyDescent="0.2">
      <c r="A406" s="64" t="s">
        <v>11</v>
      </c>
      <c r="B406" s="72" t="s">
        <v>293</v>
      </c>
      <c r="C406" s="61" t="s">
        <v>374</v>
      </c>
      <c r="D406" s="61"/>
      <c r="E406" s="96"/>
      <c r="F406" s="61"/>
      <c r="G406" s="62">
        <v>410.96</v>
      </c>
      <c r="H406" s="63">
        <v>0</v>
      </c>
      <c r="I406" s="62">
        <v>0</v>
      </c>
      <c r="J406" s="63">
        <v>0</v>
      </c>
      <c r="K406" s="62">
        <v>0</v>
      </c>
      <c r="L406" s="63">
        <v>0</v>
      </c>
      <c r="M406" s="62">
        <v>0</v>
      </c>
    </row>
    <row r="407" spans="1:13" x14ac:dyDescent="0.2">
      <c r="A407" s="73" t="s">
        <v>11</v>
      </c>
      <c r="B407" s="74" t="s">
        <v>386</v>
      </c>
      <c r="C407" s="74"/>
      <c r="D407" s="74"/>
      <c r="E407" s="98"/>
      <c r="F407" s="74"/>
      <c r="G407" s="75">
        <v>91080.760000000024</v>
      </c>
      <c r="H407" s="76">
        <v>106021</v>
      </c>
      <c r="I407" s="75">
        <v>106229</v>
      </c>
      <c r="J407" s="76">
        <v>0</v>
      </c>
      <c r="K407" s="75">
        <v>106229</v>
      </c>
      <c r="L407" s="76">
        <v>140</v>
      </c>
      <c r="M407" s="75">
        <v>106089</v>
      </c>
    </row>
    <row r="408" spans="1:13" x14ac:dyDescent="0.2">
      <c r="A408" s="77" t="s">
        <v>1652</v>
      </c>
      <c r="B408" s="77"/>
      <c r="C408" s="77"/>
      <c r="D408" s="77"/>
      <c r="E408" s="101"/>
      <c r="F408" s="77"/>
      <c r="G408" s="78">
        <v>530806.4</v>
      </c>
      <c r="H408" s="79">
        <v>554021</v>
      </c>
      <c r="I408" s="78">
        <v>584243</v>
      </c>
      <c r="J408" s="79">
        <v>5742</v>
      </c>
      <c r="K408" s="78">
        <v>589985</v>
      </c>
      <c r="L408" s="79">
        <v>6170</v>
      </c>
      <c r="M408" s="78">
        <v>583815</v>
      </c>
    </row>
    <row r="409" spans="1:13" x14ac:dyDescent="0.2">
      <c r="A409" s="80" t="s">
        <v>12</v>
      </c>
      <c r="B409" s="65" t="s">
        <v>32</v>
      </c>
      <c r="C409" s="55" t="s">
        <v>33</v>
      </c>
      <c r="D409" s="65" t="s">
        <v>34</v>
      </c>
      <c r="E409" s="97" t="s">
        <v>35</v>
      </c>
      <c r="F409" s="55" t="s">
        <v>36</v>
      </c>
      <c r="G409" s="66">
        <v>2203.04</v>
      </c>
      <c r="H409" s="67">
        <v>2040</v>
      </c>
      <c r="I409" s="66">
        <v>0</v>
      </c>
      <c r="J409" s="67">
        <v>1690</v>
      </c>
      <c r="K409" s="66">
        <v>1690</v>
      </c>
      <c r="L409" s="67">
        <v>0</v>
      </c>
      <c r="M409" s="66">
        <v>1690</v>
      </c>
    </row>
    <row r="410" spans="1:13" x14ac:dyDescent="0.2">
      <c r="A410" s="64" t="s">
        <v>12</v>
      </c>
      <c r="B410" s="60" t="s">
        <v>32</v>
      </c>
      <c r="C410" s="61" t="s">
        <v>33</v>
      </c>
      <c r="D410" s="72" t="s">
        <v>34</v>
      </c>
      <c r="E410" s="96" t="s">
        <v>37</v>
      </c>
      <c r="F410" s="61" t="s">
        <v>38</v>
      </c>
      <c r="G410" s="62">
        <v>1297.3000000000004</v>
      </c>
      <c r="H410" s="63">
        <v>1383</v>
      </c>
      <c r="I410" s="62">
        <v>0</v>
      </c>
      <c r="J410" s="63">
        <v>1383</v>
      </c>
      <c r="K410" s="62">
        <v>1383</v>
      </c>
      <c r="L410" s="63">
        <v>0</v>
      </c>
      <c r="M410" s="62">
        <v>1383</v>
      </c>
    </row>
    <row r="411" spans="1:13" x14ac:dyDescent="0.2">
      <c r="A411" s="64" t="s">
        <v>12</v>
      </c>
      <c r="B411" s="65" t="s">
        <v>32</v>
      </c>
      <c r="C411" s="55" t="s">
        <v>43</v>
      </c>
      <c r="D411" s="55"/>
      <c r="E411" s="97"/>
      <c r="F411" s="55"/>
      <c r="G411" s="66">
        <v>3500.34</v>
      </c>
      <c r="H411" s="67">
        <v>3423</v>
      </c>
      <c r="I411" s="66">
        <v>0</v>
      </c>
      <c r="J411" s="67">
        <v>3073</v>
      </c>
      <c r="K411" s="66">
        <v>3073</v>
      </c>
      <c r="L411" s="67">
        <v>0</v>
      </c>
      <c r="M411" s="66">
        <v>3073</v>
      </c>
    </row>
    <row r="412" spans="1:13" x14ac:dyDescent="0.2">
      <c r="A412" s="64" t="s">
        <v>12</v>
      </c>
      <c r="B412" s="60" t="s">
        <v>32</v>
      </c>
      <c r="C412" s="61" t="s">
        <v>44</v>
      </c>
      <c r="D412" s="72" t="s">
        <v>47</v>
      </c>
      <c r="E412" s="96" t="s">
        <v>48</v>
      </c>
      <c r="F412" s="61" t="s">
        <v>49</v>
      </c>
      <c r="G412" s="62">
        <v>40</v>
      </c>
      <c r="H412" s="63">
        <v>40</v>
      </c>
      <c r="I412" s="62">
        <v>48</v>
      </c>
      <c r="J412" s="63">
        <v>0</v>
      </c>
      <c r="K412" s="62">
        <v>48</v>
      </c>
      <c r="L412" s="63">
        <v>0</v>
      </c>
      <c r="M412" s="62">
        <v>48</v>
      </c>
    </row>
    <row r="413" spans="1:13" x14ac:dyDescent="0.2">
      <c r="A413" s="64" t="s">
        <v>12</v>
      </c>
      <c r="B413" s="65" t="s">
        <v>32</v>
      </c>
      <c r="C413" s="55" t="s">
        <v>50</v>
      </c>
      <c r="D413" s="55"/>
      <c r="E413" s="97"/>
      <c r="F413" s="55"/>
      <c r="G413" s="66">
        <v>40</v>
      </c>
      <c r="H413" s="67">
        <v>40</v>
      </c>
      <c r="I413" s="66">
        <v>48</v>
      </c>
      <c r="J413" s="67">
        <v>0</v>
      </c>
      <c r="K413" s="66">
        <v>48</v>
      </c>
      <c r="L413" s="67">
        <v>0</v>
      </c>
      <c r="M413" s="66">
        <v>48</v>
      </c>
    </row>
    <row r="414" spans="1:13" x14ac:dyDescent="0.2">
      <c r="A414" s="64" t="s">
        <v>12</v>
      </c>
      <c r="B414" s="60" t="s">
        <v>32</v>
      </c>
      <c r="C414" s="61" t="s">
        <v>51</v>
      </c>
      <c r="D414" s="72" t="s">
        <v>52</v>
      </c>
      <c r="E414" s="96" t="s">
        <v>57</v>
      </c>
      <c r="F414" s="61" t="s">
        <v>58</v>
      </c>
      <c r="G414" s="62">
        <v>199408.1</v>
      </c>
      <c r="H414" s="63">
        <v>206320</v>
      </c>
      <c r="I414" s="62">
        <v>220610</v>
      </c>
      <c r="J414" s="63">
        <v>0</v>
      </c>
      <c r="K414" s="62">
        <v>220610</v>
      </c>
      <c r="L414" s="63">
        <v>0</v>
      </c>
      <c r="M414" s="62">
        <v>220610</v>
      </c>
    </row>
    <row r="415" spans="1:13" x14ac:dyDescent="0.2">
      <c r="A415" s="64" t="s">
        <v>12</v>
      </c>
      <c r="B415" s="65" t="s">
        <v>32</v>
      </c>
      <c r="C415" s="55" t="s">
        <v>51</v>
      </c>
      <c r="D415" s="68" t="s">
        <v>69</v>
      </c>
      <c r="E415" s="97" t="s">
        <v>70</v>
      </c>
      <c r="F415" s="55" t="s">
        <v>71</v>
      </c>
      <c r="G415" s="66">
        <v>131.85999999999999</v>
      </c>
      <c r="H415" s="67">
        <v>0</v>
      </c>
      <c r="I415" s="66">
        <v>0</v>
      </c>
      <c r="J415" s="67">
        <v>0</v>
      </c>
      <c r="K415" s="66">
        <v>0</v>
      </c>
      <c r="L415" s="67">
        <v>0</v>
      </c>
      <c r="M415" s="66">
        <v>0</v>
      </c>
    </row>
    <row r="416" spans="1:13" x14ac:dyDescent="0.2">
      <c r="A416" s="64" t="s">
        <v>12</v>
      </c>
      <c r="B416" s="60" t="s">
        <v>32</v>
      </c>
      <c r="C416" s="61" t="s">
        <v>51</v>
      </c>
      <c r="D416" s="72" t="s">
        <v>89</v>
      </c>
      <c r="E416" s="96" t="s">
        <v>94</v>
      </c>
      <c r="F416" s="61" t="s">
        <v>95</v>
      </c>
      <c r="G416" s="62">
        <v>65803.460000000006</v>
      </c>
      <c r="H416" s="63">
        <v>67420</v>
      </c>
      <c r="I416" s="62">
        <v>72802</v>
      </c>
      <c r="J416" s="63">
        <v>0</v>
      </c>
      <c r="K416" s="62">
        <v>72802</v>
      </c>
      <c r="L416" s="63">
        <v>0</v>
      </c>
      <c r="M416" s="62">
        <v>72802</v>
      </c>
    </row>
    <row r="417" spans="1:13" x14ac:dyDescent="0.2">
      <c r="A417" s="64" t="s">
        <v>12</v>
      </c>
      <c r="B417" s="65" t="s">
        <v>32</v>
      </c>
      <c r="C417" s="55" t="s">
        <v>51</v>
      </c>
      <c r="D417" s="68" t="s">
        <v>98</v>
      </c>
      <c r="E417" s="97" t="s">
        <v>103</v>
      </c>
      <c r="F417" s="55" t="s">
        <v>104</v>
      </c>
      <c r="G417" s="66">
        <v>1973.4</v>
      </c>
      <c r="H417" s="67">
        <v>1651</v>
      </c>
      <c r="I417" s="66">
        <v>1765</v>
      </c>
      <c r="J417" s="67">
        <v>0</v>
      </c>
      <c r="K417" s="66">
        <v>1765</v>
      </c>
      <c r="L417" s="67">
        <v>0</v>
      </c>
      <c r="M417" s="66">
        <v>1765</v>
      </c>
    </row>
    <row r="418" spans="1:13" x14ac:dyDescent="0.2">
      <c r="A418" s="64" t="s">
        <v>12</v>
      </c>
      <c r="B418" s="60" t="s">
        <v>32</v>
      </c>
      <c r="C418" s="61" t="s">
        <v>110</v>
      </c>
      <c r="D418" s="61"/>
      <c r="E418" s="96"/>
      <c r="F418" s="61"/>
      <c r="G418" s="62">
        <v>267316.82</v>
      </c>
      <c r="H418" s="63">
        <v>275391</v>
      </c>
      <c r="I418" s="62">
        <v>295177</v>
      </c>
      <c r="J418" s="63">
        <v>0</v>
      </c>
      <c r="K418" s="62">
        <v>295177</v>
      </c>
      <c r="L418" s="63">
        <v>0</v>
      </c>
      <c r="M418" s="62">
        <v>295177</v>
      </c>
    </row>
    <row r="419" spans="1:13" x14ac:dyDescent="0.2">
      <c r="A419" s="64" t="s">
        <v>12</v>
      </c>
      <c r="B419" s="65" t="s">
        <v>32</v>
      </c>
      <c r="C419" s="55" t="s">
        <v>111</v>
      </c>
      <c r="D419" s="65" t="s">
        <v>112</v>
      </c>
      <c r="E419" s="97" t="s">
        <v>113</v>
      </c>
      <c r="F419" s="55" t="s">
        <v>114</v>
      </c>
      <c r="G419" s="66">
        <v>259.98</v>
      </c>
      <c r="H419" s="67">
        <v>218</v>
      </c>
      <c r="I419" s="66">
        <v>30</v>
      </c>
      <c r="J419" s="67">
        <v>0</v>
      </c>
      <c r="K419" s="66">
        <v>30</v>
      </c>
      <c r="L419" s="67">
        <v>0</v>
      </c>
      <c r="M419" s="66">
        <v>30</v>
      </c>
    </row>
    <row r="420" spans="1:13" x14ac:dyDescent="0.2">
      <c r="A420" s="64" t="s">
        <v>12</v>
      </c>
      <c r="B420" s="60" t="s">
        <v>32</v>
      </c>
      <c r="C420" s="61" t="s">
        <v>111</v>
      </c>
      <c r="D420" s="60" t="s">
        <v>112</v>
      </c>
      <c r="E420" s="96" t="s">
        <v>115</v>
      </c>
      <c r="F420" s="61" t="s">
        <v>116</v>
      </c>
      <c r="G420" s="62">
        <v>19</v>
      </c>
      <c r="H420" s="63">
        <v>50</v>
      </c>
      <c r="I420" s="62">
        <v>408</v>
      </c>
      <c r="J420" s="63">
        <v>0</v>
      </c>
      <c r="K420" s="62">
        <v>408</v>
      </c>
      <c r="L420" s="63">
        <v>0</v>
      </c>
      <c r="M420" s="62">
        <v>408</v>
      </c>
    </row>
    <row r="421" spans="1:13" x14ac:dyDescent="0.2">
      <c r="A421" s="64" t="s">
        <v>12</v>
      </c>
      <c r="B421" s="65" t="s">
        <v>32</v>
      </c>
      <c r="C421" s="55" t="s">
        <v>111</v>
      </c>
      <c r="D421" s="65" t="s">
        <v>112</v>
      </c>
      <c r="E421" s="97" t="s">
        <v>117</v>
      </c>
      <c r="F421" s="55" t="s">
        <v>118</v>
      </c>
      <c r="G421" s="66">
        <v>1704</v>
      </c>
      <c r="H421" s="67">
        <v>1000</v>
      </c>
      <c r="I421" s="66">
        <v>1000</v>
      </c>
      <c r="J421" s="67">
        <v>0</v>
      </c>
      <c r="K421" s="66">
        <v>1000</v>
      </c>
      <c r="L421" s="67">
        <v>0</v>
      </c>
      <c r="M421" s="66">
        <v>1000</v>
      </c>
    </row>
    <row r="422" spans="1:13" x14ac:dyDescent="0.2">
      <c r="A422" s="64" t="s">
        <v>12</v>
      </c>
      <c r="B422" s="60" t="s">
        <v>32</v>
      </c>
      <c r="C422" s="61" t="s">
        <v>111</v>
      </c>
      <c r="D422" s="60" t="s">
        <v>112</v>
      </c>
      <c r="E422" s="96" t="s">
        <v>119</v>
      </c>
      <c r="F422" s="61" t="s">
        <v>120</v>
      </c>
      <c r="G422" s="62">
        <v>271.22999999999996</v>
      </c>
      <c r="H422" s="63">
        <v>250</v>
      </c>
      <c r="I422" s="62">
        <v>500</v>
      </c>
      <c r="J422" s="63">
        <v>0</v>
      </c>
      <c r="K422" s="62">
        <v>500</v>
      </c>
      <c r="L422" s="63">
        <v>0</v>
      </c>
      <c r="M422" s="62">
        <v>500</v>
      </c>
    </row>
    <row r="423" spans="1:13" x14ac:dyDescent="0.2">
      <c r="A423" s="64" t="s">
        <v>12</v>
      </c>
      <c r="B423" s="65" t="s">
        <v>32</v>
      </c>
      <c r="C423" s="55" t="s">
        <v>111</v>
      </c>
      <c r="D423" s="65" t="s">
        <v>112</v>
      </c>
      <c r="E423" s="97" t="s">
        <v>121</v>
      </c>
      <c r="F423" s="55" t="s">
        <v>122</v>
      </c>
      <c r="G423" s="66">
        <v>4.9000000000000004</v>
      </c>
      <c r="H423" s="67">
        <v>13</v>
      </c>
      <c r="I423" s="66">
        <v>0</v>
      </c>
      <c r="J423" s="67">
        <v>0</v>
      </c>
      <c r="K423" s="66">
        <v>0</v>
      </c>
      <c r="L423" s="67">
        <v>0</v>
      </c>
      <c r="M423" s="66">
        <v>0</v>
      </c>
    </row>
    <row r="424" spans="1:13" x14ac:dyDescent="0.2">
      <c r="A424" s="64" t="s">
        <v>12</v>
      </c>
      <c r="B424" s="60" t="s">
        <v>32</v>
      </c>
      <c r="C424" s="61" t="s">
        <v>111</v>
      </c>
      <c r="D424" s="60" t="s">
        <v>112</v>
      </c>
      <c r="E424" s="96" t="s">
        <v>123</v>
      </c>
      <c r="F424" s="61" t="s">
        <v>124</v>
      </c>
      <c r="G424" s="62">
        <v>17.7</v>
      </c>
      <c r="H424" s="63">
        <v>15</v>
      </c>
      <c r="I424" s="62">
        <v>30</v>
      </c>
      <c r="J424" s="63">
        <v>0</v>
      </c>
      <c r="K424" s="62">
        <v>30</v>
      </c>
      <c r="L424" s="63">
        <v>0</v>
      </c>
      <c r="M424" s="62">
        <v>30</v>
      </c>
    </row>
    <row r="425" spans="1:13" x14ac:dyDescent="0.2">
      <c r="A425" s="64" t="s">
        <v>12</v>
      </c>
      <c r="B425" s="65" t="s">
        <v>32</v>
      </c>
      <c r="C425" s="55" t="s">
        <v>111</v>
      </c>
      <c r="D425" s="65" t="s">
        <v>112</v>
      </c>
      <c r="E425" s="97" t="s">
        <v>125</v>
      </c>
      <c r="F425" s="55" t="s">
        <v>126</v>
      </c>
      <c r="G425" s="66">
        <v>100.71</v>
      </c>
      <c r="H425" s="67">
        <v>0</v>
      </c>
      <c r="I425" s="66">
        <v>0</v>
      </c>
      <c r="J425" s="67">
        <v>0</v>
      </c>
      <c r="K425" s="66">
        <v>0</v>
      </c>
      <c r="L425" s="67">
        <v>0</v>
      </c>
      <c r="M425" s="66">
        <v>0</v>
      </c>
    </row>
    <row r="426" spans="1:13" x14ac:dyDescent="0.2">
      <c r="A426" s="64" t="s">
        <v>12</v>
      </c>
      <c r="B426" s="60" t="s">
        <v>32</v>
      </c>
      <c r="C426" s="61" t="s">
        <v>111</v>
      </c>
      <c r="D426" s="60" t="s">
        <v>112</v>
      </c>
      <c r="E426" s="96" t="s">
        <v>127</v>
      </c>
      <c r="F426" s="61" t="s">
        <v>128</v>
      </c>
      <c r="G426" s="62">
        <v>20</v>
      </c>
      <c r="H426" s="63">
        <v>67</v>
      </c>
      <c r="I426" s="62">
        <v>100</v>
      </c>
      <c r="J426" s="63">
        <v>0</v>
      </c>
      <c r="K426" s="62">
        <v>100</v>
      </c>
      <c r="L426" s="63">
        <v>0</v>
      </c>
      <c r="M426" s="62">
        <v>100</v>
      </c>
    </row>
    <row r="427" spans="1:13" x14ac:dyDescent="0.2">
      <c r="A427" s="64" t="s">
        <v>12</v>
      </c>
      <c r="B427" s="65" t="s">
        <v>32</v>
      </c>
      <c r="C427" s="55" t="s">
        <v>111</v>
      </c>
      <c r="D427" s="68" t="s">
        <v>112</v>
      </c>
      <c r="E427" s="97" t="s">
        <v>129</v>
      </c>
      <c r="F427" s="55" t="s">
        <v>130</v>
      </c>
      <c r="G427" s="66">
        <v>40</v>
      </c>
      <c r="H427" s="67">
        <v>162</v>
      </c>
      <c r="I427" s="66">
        <v>122</v>
      </c>
      <c r="J427" s="67">
        <v>0</v>
      </c>
      <c r="K427" s="66">
        <v>122</v>
      </c>
      <c r="L427" s="67">
        <v>0</v>
      </c>
      <c r="M427" s="66">
        <v>122</v>
      </c>
    </row>
    <row r="428" spans="1:13" x14ac:dyDescent="0.2">
      <c r="A428" s="64" t="s">
        <v>12</v>
      </c>
      <c r="B428" s="60" t="s">
        <v>32</v>
      </c>
      <c r="C428" s="61" t="s">
        <v>111</v>
      </c>
      <c r="D428" s="72" t="s">
        <v>131</v>
      </c>
      <c r="E428" s="96" t="s">
        <v>134</v>
      </c>
      <c r="F428" s="61" t="s">
        <v>135</v>
      </c>
      <c r="G428" s="62">
        <v>990</v>
      </c>
      <c r="H428" s="63">
        <v>0</v>
      </c>
      <c r="I428" s="62">
        <v>0</v>
      </c>
      <c r="J428" s="63">
        <v>0</v>
      </c>
      <c r="K428" s="62">
        <v>0</v>
      </c>
      <c r="L428" s="63">
        <v>0</v>
      </c>
      <c r="M428" s="62">
        <v>0</v>
      </c>
    </row>
    <row r="429" spans="1:13" x14ac:dyDescent="0.2">
      <c r="A429" s="64" t="s">
        <v>12</v>
      </c>
      <c r="B429" s="65" t="s">
        <v>32</v>
      </c>
      <c r="C429" s="55" t="s">
        <v>111</v>
      </c>
      <c r="D429" s="65" t="s">
        <v>136</v>
      </c>
      <c r="E429" s="97" t="s">
        <v>137</v>
      </c>
      <c r="F429" s="55" t="s">
        <v>138</v>
      </c>
      <c r="G429" s="66">
        <v>3867.35</v>
      </c>
      <c r="H429" s="67">
        <v>1386</v>
      </c>
      <c r="I429" s="66">
        <v>1386</v>
      </c>
      <c r="J429" s="67">
        <v>0</v>
      </c>
      <c r="K429" s="66">
        <v>1386</v>
      </c>
      <c r="L429" s="67">
        <v>0</v>
      </c>
      <c r="M429" s="66">
        <v>1386</v>
      </c>
    </row>
    <row r="430" spans="1:13" x14ac:dyDescent="0.2">
      <c r="A430" s="64" t="s">
        <v>12</v>
      </c>
      <c r="B430" s="60" t="s">
        <v>32</v>
      </c>
      <c r="C430" s="61" t="s">
        <v>111</v>
      </c>
      <c r="D430" s="72" t="s">
        <v>136</v>
      </c>
      <c r="E430" s="96" t="s">
        <v>139</v>
      </c>
      <c r="F430" s="61" t="s">
        <v>140</v>
      </c>
      <c r="G430" s="62">
        <v>4993.670000000001</v>
      </c>
      <c r="H430" s="63">
        <v>450</v>
      </c>
      <c r="I430" s="62">
        <v>450</v>
      </c>
      <c r="J430" s="63">
        <v>0</v>
      </c>
      <c r="K430" s="62">
        <v>450</v>
      </c>
      <c r="L430" s="63">
        <v>0</v>
      </c>
      <c r="M430" s="62">
        <v>450</v>
      </c>
    </row>
    <row r="431" spans="1:13" x14ac:dyDescent="0.2">
      <c r="A431" s="64" t="s">
        <v>12</v>
      </c>
      <c r="B431" s="65" t="s">
        <v>32</v>
      </c>
      <c r="C431" s="55" t="s">
        <v>111</v>
      </c>
      <c r="D431" s="65" t="s">
        <v>144</v>
      </c>
      <c r="E431" s="97" t="s">
        <v>145</v>
      </c>
      <c r="F431" s="55" t="s">
        <v>146</v>
      </c>
      <c r="G431" s="66">
        <v>0</v>
      </c>
      <c r="H431" s="67">
        <v>2320</v>
      </c>
      <c r="I431" s="66">
        <v>2320</v>
      </c>
      <c r="J431" s="67">
        <v>0</v>
      </c>
      <c r="K431" s="66">
        <v>2320</v>
      </c>
      <c r="L431" s="67">
        <v>1160</v>
      </c>
      <c r="M431" s="66">
        <v>1160</v>
      </c>
    </row>
    <row r="432" spans="1:13" x14ac:dyDescent="0.2">
      <c r="A432" s="64" t="s">
        <v>12</v>
      </c>
      <c r="B432" s="60" t="s">
        <v>32</v>
      </c>
      <c r="C432" s="61" t="s">
        <v>111</v>
      </c>
      <c r="D432" s="60" t="s">
        <v>144</v>
      </c>
      <c r="E432" s="96" t="s">
        <v>147</v>
      </c>
      <c r="F432" s="61" t="s">
        <v>149</v>
      </c>
      <c r="G432" s="62">
        <v>10910.36</v>
      </c>
      <c r="H432" s="63">
        <v>12976</v>
      </c>
      <c r="I432" s="62">
        <v>12976</v>
      </c>
      <c r="J432" s="63">
        <v>0</v>
      </c>
      <c r="K432" s="62">
        <v>12976</v>
      </c>
      <c r="L432" s="63">
        <v>0</v>
      </c>
      <c r="M432" s="62">
        <v>12976</v>
      </c>
    </row>
    <row r="433" spans="1:13" x14ac:dyDescent="0.2">
      <c r="A433" s="64" t="s">
        <v>12</v>
      </c>
      <c r="B433" s="65" t="s">
        <v>32</v>
      </c>
      <c r="C433" s="55" t="s">
        <v>111</v>
      </c>
      <c r="D433" s="65" t="s">
        <v>144</v>
      </c>
      <c r="E433" s="97" t="s">
        <v>151</v>
      </c>
      <c r="F433" s="55" t="s">
        <v>153</v>
      </c>
      <c r="G433" s="66">
        <v>3420.7999999999997</v>
      </c>
      <c r="H433" s="67">
        <v>3369</v>
      </c>
      <c r="I433" s="66">
        <v>3269</v>
      </c>
      <c r="J433" s="67">
        <v>0</v>
      </c>
      <c r="K433" s="66">
        <v>3269</v>
      </c>
      <c r="L433" s="67">
        <v>0</v>
      </c>
      <c r="M433" s="66">
        <v>3269</v>
      </c>
    </row>
    <row r="434" spans="1:13" x14ac:dyDescent="0.2">
      <c r="A434" s="64" t="s">
        <v>12</v>
      </c>
      <c r="B434" s="60" t="s">
        <v>32</v>
      </c>
      <c r="C434" s="61" t="s">
        <v>111</v>
      </c>
      <c r="D434" s="60" t="s">
        <v>144</v>
      </c>
      <c r="E434" s="96" t="s">
        <v>155</v>
      </c>
      <c r="F434" s="61" t="s">
        <v>157</v>
      </c>
      <c r="G434" s="62">
        <v>1501.2600000000002</v>
      </c>
      <c r="H434" s="63">
        <v>1482</v>
      </c>
      <c r="I434" s="62">
        <v>1382</v>
      </c>
      <c r="J434" s="63">
        <v>0</v>
      </c>
      <c r="K434" s="62">
        <v>1382</v>
      </c>
      <c r="L434" s="63">
        <v>0</v>
      </c>
      <c r="M434" s="62">
        <v>1382</v>
      </c>
    </row>
    <row r="435" spans="1:13" x14ac:dyDescent="0.2">
      <c r="A435" s="64" t="s">
        <v>12</v>
      </c>
      <c r="B435" s="65" t="s">
        <v>32</v>
      </c>
      <c r="C435" s="55" t="s">
        <v>111</v>
      </c>
      <c r="D435" s="65" t="s">
        <v>144</v>
      </c>
      <c r="E435" s="97" t="s">
        <v>158</v>
      </c>
      <c r="F435" s="55" t="s">
        <v>162</v>
      </c>
      <c r="G435" s="66">
        <v>4432.1600000000008</v>
      </c>
      <c r="H435" s="67">
        <v>12912</v>
      </c>
      <c r="I435" s="66">
        <v>13331</v>
      </c>
      <c r="J435" s="67">
        <v>0</v>
      </c>
      <c r="K435" s="66">
        <v>13331</v>
      </c>
      <c r="L435" s="67">
        <v>1540</v>
      </c>
      <c r="M435" s="66">
        <v>11791</v>
      </c>
    </row>
    <row r="436" spans="1:13" x14ac:dyDescent="0.2">
      <c r="A436" s="64" t="s">
        <v>12</v>
      </c>
      <c r="B436" s="60" t="s">
        <v>32</v>
      </c>
      <c r="C436" s="61" t="s">
        <v>111</v>
      </c>
      <c r="D436" s="60" t="s">
        <v>144</v>
      </c>
      <c r="E436" s="96" t="s">
        <v>163</v>
      </c>
      <c r="F436" s="61" t="s">
        <v>165</v>
      </c>
      <c r="G436" s="62">
        <v>1869.7199999999996</v>
      </c>
      <c r="H436" s="63">
        <v>1906</v>
      </c>
      <c r="I436" s="62">
        <v>1906</v>
      </c>
      <c r="J436" s="63">
        <v>0</v>
      </c>
      <c r="K436" s="62">
        <v>1906</v>
      </c>
      <c r="L436" s="63">
        <v>0</v>
      </c>
      <c r="M436" s="62">
        <v>1906</v>
      </c>
    </row>
    <row r="437" spans="1:13" x14ac:dyDescent="0.2">
      <c r="A437" s="64" t="s">
        <v>12</v>
      </c>
      <c r="B437" s="65" t="s">
        <v>32</v>
      </c>
      <c r="C437" s="55" t="s">
        <v>111</v>
      </c>
      <c r="D437" s="65" t="s">
        <v>144</v>
      </c>
      <c r="E437" s="97" t="s">
        <v>166</v>
      </c>
      <c r="F437" s="55" t="s">
        <v>167</v>
      </c>
      <c r="G437" s="66">
        <v>4422.03</v>
      </c>
      <c r="H437" s="67">
        <v>5761</v>
      </c>
      <c r="I437" s="66">
        <v>5966</v>
      </c>
      <c r="J437" s="67">
        <v>0</v>
      </c>
      <c r="K437" s="66">
        <v>5966</v>
      </c>
      <c r="L437" s="67">
        <v>0</v>
      </c>
      <c r="M437" s="66">
        <v>5966</v>
      </c>
    </row>
    <row r="438" spans="1:13" x14ac:dyDescent="0.2">
      <c r="A438" s="64" t="s">
        <v>12</v>
      </c>
      <c r="B438" s="60" t="s">
        <v>32</v>
      </c>
      <c r="C438" s="61" t="s">
        <v>111</v>
      </c>
      <c r="D438" s="72" t="s">
        <v>144</v>
      </c>
      <c r="E438" s="96" t="s">
        <v>174</v>
      </c>
      <c r="F438" s="61" t="s">
        <v>175</v>
      </c>
      <c r="G438" s="62">
        <v>267.94</v>
      </c>
      <c r="H438" s="63">
        <v>117</v>
      </c>
      <c r="I438" s="62">
        <v>229</v>
      </c>
      <c r="J438" s="63">
        <v>0</v>
      </c>
      <c r="K438" s="62">
        <v>229</v>
      </c>
      <c r="L438" s="63">
        <v>0</v>
      </c>
      <c r="M438" s="62">
        <v>229</v>
      </c>
    </row>
    <row r="439" spans="1:13" x14ac:dyDescent="0.2">
      <c r="A439" s="64" t="s">
        <v>12</v>
      </c>
      <c r="B439" s="65" t="s">
        <v>32</v>
      </c>
      <c r="C439" s="55" t="s">
        <v>111</v>
      </c>
      <c r="D439" s="65" t="s">
        <v>206</v>
      </c>
      <c r="E439" s="97" t="s">
        <v>213</v>
      </c>
      <c r="F439" s="55" t="s">
        <v>214</v>
      </c>
      <c r="G439" s="66">
        <v>552.08000000000004</v>
      </c>
      <c r="H439" s="67">
        <v>575</v>
      </c>
      <c r="I439" s="66">
        <v>575</v>
      </c>
      <c r="J439" s="67">
        <v>0</v>
      </c>
      <c r="K439" s="66">
        <v>575</v>
      </c>
      <c r="L439" s="67">
        <v>0</v>
      </c>
      <c r="M439" s="66">
        <v>575</v>
      </c>
    </row>
    <row r="440" spans="1:13" x14ac:dyDescent="0.2">
      <c r="A440" s="64" t="s">
        <v>12</v>
      </c>
      <c r="B440" s="60" t="s">
        <v>32</v>
      </c>
      <c r="C440" s="61" t="s">
        <v>111</v>
      </c>
      <c r="D440" s="60" t="s">
        <v>206</v>
      </c>
      <c r="E440" s="96" t="s">
        <v>215</v>
      </c>
      <c r="F440" s="61" t="s">
        <v>216</v>
      </c>
      <c r="G440" s="62">
        <v>64.73</v>
      </c>
      <c r="H440" s="63">
        <v>117</v>
      </c>
      <c r="I440" s="62">
        <v>117</v>
      </c>
      <c r="J440" s="63">
        <v>0</v>
      </c>
      <c r="K440" s="62">
        <v>117</v>
      </c>
      <c r="L440" s="63">
        <v>0</v>
      </c>
      <c r="M440" s="62">
        <v>117</v>
      </c>
    </row>
    <row r="441" spans="1:13" x14ac:dyDescent="0.2">
      <c r="A441" s="64" t="s">
        <v>12</v>
      </c>
      <c r="B441" s="65" t="s">
        <v>32</v>
      </c>
      <c r="C441" s="55" t="s">
        <v>111</v>
      </c>
      <c r="D441" s="68" t="s">
        <v>206</v>
      </c>
      <c r="E441" s="97" t="s">
        <v>217</v>
      </c>
      <c r="F441" s="55" t="s">
        <v>218</v>
      </c>
      <c r="G441" s="66">
        <v>136</v>
      </c>
      <c r="H441" s="67">
        <v>36</v>
      </c>
      <c r="I441" s="66">
        <v>0</v>
      </c>
      <c r="J441" s="67">
        <v>0</v>
      </c>
      <c r="K441" s="66">
        <v>0</v>
      </c>
      <c r="L441" s="67">
        <v>0</v>
      </c>
      <c r="M441" s="66">
        <v>0</v>
      </c>
    </row>
    <row r="442" spans="1:13" x14ac:dyDescent="0.2">
      <c r="A442" s="64" t="s">
        <v>12</v>
      </c>
      <c r="B442" s="60" t="s">
        <v>32</v>
      </c>
      <c r="C442" s="61" t="s">
        <v>111</v>
      </c>
      <c r="D442" s="60" t="s">
        <v>219</v>
      </c>
      <c r="E442" s="96" t="s">
        <v>220</v>
      </c>
      <c r="F442" s="61" t="s">
        <v>221</v>
      </c>
      <c r="G442" s="62">
        <v>3915.8799999999997</v>
      </c>
      <c r="H442" s="63">
        <v>3434</v>
      </c>
      <c r="I442" s="62">
        <v>5638</v>
      </c>
      <c r="J442" s="63">
        <v>0</v>
      </c>
      <c r="K442" s="62">
        <v>5638</v>
      </c>
      <c r="L442" s="63">
        <v>0</v>
      </c>
      <c r="M442" s="62">
        <v>5638</v>
      </c>
    </row>
    <row r="443" spans="1:13" x14ac:dyDescent="0.2">
      <c r="A443" s="64" t="s">
        <v>12</v>
      </c>
      <c r="B443" s="65" t="s">
        <v>32</v>
      </c>
      <c r="C443" s="55" t="s">
        <v>111</v>
      </c>
      <c r="D443" s="65" t="s">
        <v>219</v>
      </c>
      <c r="E443" s="97" t="s">
        <v>222</v>
      </c>
      <c r="F443" s="55" t="s">
        <v>223</v>
      </c>
      <c r="G443" s="66">
        <v>188.5</v>
      </c>
      <c r="H443" s="67">
        <v>563</v>
      </c>
      <c r="I443" s="66">
        <v>143</v>
      </c>
      <c r="J443" s="67">
        <v>0</v>
      </c>
      <c r="K443" s="66">
        <v>143</v>
      </c>
      <c r="L443" s="67">
        <v>0</v>
      </c>
      <c r="M443" s="66">
        <v>143</v>
      </c>
    </row>
    <row r="444" spans="1:13" x14ac:dyDescent="0.2">
      <c r="A444" s="64" t="s">
        <v>12</v>
      </c>
      <c r="B444" s="60" t="s">
        <v>32</v>
      </c>
      <c r="C444" s="61" t="s">
        <v>111</v>
      </c>
      <c r="D444" s="60" t="s">
        <v>219</v>
      </c>
      <c r="E444" s="96" t="s">
        <v>224</v>
      </c>
      <c r="F444" s="61" t="s">
        <v>225</v>
      </c>
      <c r="G444" s="62">
        <v>0</v>
      </c>
      <c r="H444" s="63">
        <v>45</v>
      </c>
      <c r="I444" s="62">
        <v>62</v>
      </c>
      <c r="J444" s="63">
        <v>0</v>
      </c>
      <c r="K444" s="62">
        <v>62</v>
      </c>
      <c r="L444" s="63">
        <v>0</v>
      </c>
      <c r="M444" s="62">
        <v>62</v>
      </c>
    </row>
    <row r="445" spans="1:13" x14ac:dyDescent="0.2">
      <c r="A445" s="64" t="s">
        <v>12</v>
      </c>
      <c r="B445" s="65" t="s">
        <v>32</v>
      </c>
      <c r="C445" s="55" t="s">
        <v>111</v>
      </c>
      <c r="D445" s="65" t="s">
        <v>219</v>
      </c>
      <c r="E445" s="97" t="s">
        <v>226</v>
      </c>
      <c r="F445" s="55" t="s">
        <v>227</v>
      </c>
      <c r="G445" s="66">
        <v>0</v>
      </c>
      <c r="H445" s="67">
        <v>59</v>
      </c>
      <c r="I445" s="66">
        <v>250</v>
      </c>
      <c r="J445" s="67">
        <v>0</v>
      </c>
      <c r="K445" s="66">
        <v>250</v>
      </c>
      <c r="L445" s="67">
        <v>0</v>
      </c>
      <c r="M445" s="66">
        <v>250</v>
      </c>
    </row>
    <row r="446" spans="1:13" x14ac:dyDescent="0.2">
      <c r="A446" s="64" t="s">
        <v>12</v>
      </c>
      <c r="B446" s="60" t="s">
        <v>32</v>
      </c>
      <c r="C446" s="61" t="s">
        <v>111</v>
      </c>
      <c r="D446" s="72" t="s">
        <v>219</v>
      </c>
      <c r="E446" s="96" t="s">
        <v>232</v>
      </c>
      <c r="F446" s="61" t="s">
        <v>233</v>
      </c>
      <c r="G446" s="62">
        <v>2551.38</v>
      </c>
      <c r="H446" s="63">
        <v>4062</v>
      </c>
      <c r="I446" s="62">
        <v>1971</v>
      </c>
      <c r="J446" s="63">
        <v>0</v>
      </c>
      <c r="K446" s="62">
        <v>1971</v>
      </c>
      <c r="L446" s="63">
        <v>0</v>
      </c>
      <c r="M446" s="62">
        <v>1971</v>
      </c>
    </row>
    <row r="447" spans="1:13" x14ac:dyDescent="0.2">
      <c r="A447" s="64" t="s">
        <v>12</v>
      </c>
      <c r="B447" s="65" t="s">
        <v>32</v>
      </c>
      <c r="C447" s="55" t="s">
        <v>111</v>
      </c>
      <c r="D447" s="68" t="s">
        <v>238</v>
      </c>
      <c r="E447" s="97" t="s">
        <v>239</v>
      </c>
      <c r="F447" s="55" t="s">
        <v>240</v>
      </c>
      <c r="G447" s="66">
        <v>21410.860000000019</v>
      </c>
      <c r="H447" s="67">
        <v>24580</v>
      </c>
      <c r="I447" s="66">
        <v>23845</v>
      </c>
      <c r="J447" s="67">
        <v>0</v>
      </c>
      <c r="K447" s="66">
        <v>23845</v>
      </c>
      <c r="L447" s="67">
        <v>0</v>
      </c>
      <c r="M447" s="66">
        <v>23845</v>
      </c>
    </row>
    <row r="448" spans="1:13" x14ac:dyDescent="0.2">
      <c r="A448" s="64" t="s">
        <v>12</v>
      </c>
      <c r="B448" s="60" t="s">
        <v>32</v>
      </c>
      <c r="C448" s="61" t="s">
        <v>111</v>
      </c>
      <c r="D448" s="60" t="s">
        <v>241</v>
      </c>
      <c r="E448" s="96" t="s">
        <v>243</v>
      </c>
      <c r="F448" s="61" t="s">
        <v>244</v>
      </c>
      <c r="G448" s="62">
        <v>707.45</v>
      </c>
      <c r="H448" s="63">
        <v>1075</v>
      </c>
      <c r="I448" s="62">
        <v>1000</v>
      </c>
      <c r="J448" s="63">
        <v>0</v>
      </c>
      <c r="K448" s="62">
        <v>1000</v>
      </c>
      <c r="L448" s="63">
        <v>0</v>
      </c>
      <c r="M448" s="62">
        <v>1000</v>
      </c>
    </row>
    <row r="449" spans="1:13" x14ac:dyDescent="0.2">
      <c r="A449" s="64" t="s">
        <v>12</v>
      </c>
      <c r="B449" s="65" t="s">
        <v>32</v>
      </c>
      <c r="C449" s="55" t="s">
        <v>111</v>
      </c>
      <c r="D449" s="65" t="s">
        <v>241</v>
      </c>
      <c r="E449" s="97" t="s">
        <v>245</v>
      </c>
      <c r="F449" s="55" t="s">
        <v>242</v>
      </c>
      <c r="G449" s="66">
        <v>0</v>
      </c>
      <c r="H449" s="67">
        <v>588</v>
      </c>
      <c r="I449" s="66">
        <v>43</v>
      </c>
      <c r="J449" s="67">
        <v>0</v>
      </c>
      <c r="K449" s="66">
        <v>43</v>
      </c>
      <c r="L449" s="67">
        <v>0</v>
      </c>
      <c r="M449" s="66">
        <v>43</v>
      </c>
    </row>
    <row r="450" spans="1:13" x14ac:dyDescent="0.2">
      <c r="A450" s="64" t="s">
        <v>12</v>
      </c>
      <c r="B450" s="60" t="s">
        <v>32</v>
      </c>
      <c r="C450" s="61" t="s">
        <v>111</v>
      </c>
      <c r="D450" s="72" t="s">
        <v>241</v>
      </c>
      <c r="E450" s="96" t="s">
        <v>248</v>
      </c>
      <c r="F450" s="61" t="s">
        <v>249</v>
      </c>
      <c r="G450" s="62">
        <v>454.80000000000007</v>
      </c>
      <c r="H450" s="63">
        <v>311</v>
      </c>
      <c r="I450" s="62">
        <v>758</v>
      </c>
      <c r="J450" s="63">
        <v>0</v>
      </c>
      <c r="K450" s="62">
        <v>758</v>
      </c>
      <c r="L450" s="63">
        <v>0</v>
      </c>
      <c r="M450" s="62">
        <v>758</v>
      </c>
    </row>
    <row r="451" spans="1:13" x14ac:dyDescent="0.2">
      <c r="A451" s="64" t="s">
        <v>12</v>
      </c>
      <c r="B451" s="65" t="s">
        <v>32</v>
      </c>
      <c r="C451" s="55" t="s">
        <v>111</v>
      </c>
      <c r="D451" s="68" t="s">
        <v>255</v>
      </c>
      <c r="E451" s="97" t="s">
        <v>263</v>
      </c>
      <c r="F451" s="55" t="s">
        <v>264</v>
      </c>
      <c r="G451" s="66">
        <v>4124.2499999999991</v>
      </c>
      <c r="H451" s="67">
        <v>3266</v>
      </c>
      <c r="I451" s="66">
        <v>3820</v>
      </c>
      <c r="J451" s="67">
        <v>0</v>
      </c>
      <c r="K451" s="66">
        <v>3820</v>
      </c>
      <c r="L451" s="67">
        <v>0</v>
      </c>
      <c r="M451" s="66">
        <v>3820</v>
      </c>
    </row>
    <row r="452" spans="1:13" x14ac:dyDescent="0.2">
      <c r="A452" s="64" t="s">
        <v>12</v>
      </c>
      <c r="B452" s="60" t="s">
        <v>32</v>
      </c>
      <c r="C452" s="61" t="s">
        <v>111</v>
      </c>
      <c r="D452" s="72" t="s">
        <v>272</v>
      </c>
      <c r="E452" s="96" t="s">
        <v>273</v>
      </c>
      <c r="F452" s="61" t="s">
        <v>274</v>
      </c>
      <c r="G452" s="62">
        <v>1598.1</v>
      </c>
      <c r="H452" s="63">
        <v>374</v>
      </c>
      <c r="I452" s="62">
        <v>1939</v>
      </c>
      <c r="J452" s="63">
        <v>0</v>
      </c>
      <c r="K452" s="62">
        <v>1939</v>
      </c>
      <c r="L452" s="63">
        <v>0</v>
      </c>
      <c r="M452" s="62">
        <v>1939</v>
      </c>
    </row>
    <row r="453" spans="1:13" x14ac:dyDescent="0.2">
      <c r="A453" s="64" t="s">
        <v>12</v>
      </c>
      <c r="B453" s="68" t="s">
        <v>32</v>
      </c>
      <c r="C453" s="55" t="s">
        <v>285</v>
      </c>
      <c r="D453" s="55"/>
      <c r="E453" s="97"/>
      <c r="F453" s="55"/>
      <c r="G453" s="66">
        <v>74816.840000000026</v>
      </c>
      <c r="H453" s="67">
        <v>83539</v>
      </c>
      <c r="I453" s="66">
        <v>85566</v>
      </c>
      <c r="J453" s="67">
        <v>0</v>
      </c>
      <c r="K453" s="66">
        <v>85566</v>
      </c>
      <c r="L453" s="67">
        <v>2700</v>
      </c>
      <c r="M453" s="66">
        <v>82866</v>
      </c>
    </row>
    <row r="454" spans="1:13" x14ac:dyDescent="0.2">
      <c r="A454" s="64" t="s">
        <v>12</v>
      </c>
      <c r="B454" s="69" t="s">
        <v>292</v>
      </c>
      <c r="C454" s="69"/>
      <c r="D454" s="69"/>
      <c r="E454" s="99"/>
      <c r="F454" s="69"/>
      <c r="G454" s="70">
        <v>345674</v>
      </c>
      <c r="H454" s="71">
        <v>362393</v>
      </c>
      <c r="I454" s="70">
        <v>380791</v>
      </c>
      <c r="J454" s="71">
        <v>3073</v>
      </c>
      <c r="K454" s="70">
        <v>383864</v>
      </c>
      <c r="L454" s="71">
        <v>2700</v>
      </c>
      <c r="M454" s="70">
        <v>381164</v>
      </c>
    </row>
    <row r="455" spans="1:13" x14ac:dyDescent="0.2">
      <c r="A455" s="64" t="s">
        <v>12</v>
      </c>
      <c r="B455" s="65" t="s">
        <v>293</v>
      </c>
      <c r="C455" s="55" t="s">
        <v>294</v>
      </c>
      <c r="D455" s="65" t="s">
        <v>295</v>
      </c>
      <c r="E455" s="97" t="s">
        <v>296</v>
      </c>
      <c r="F455" s="55" t="s">
        <v>297</v>
      </c>
      <c r="G455" s="66">
        <v>39978.37999999999</v>
      </c>
      <c r="H455" s="67">
        <v>49648</v>
      </c>
      <c r="I455" s="66">
        <v>49648</v>
      </c>
      <c r="J455" s="67">
        <v>0</v>
      </c>
      <c r="K455" s="66">
        <v>49648</v>
      </c>
      <c r="L455" s="67">
        <v>0</v>
      </c>
      <c r="M455" s="66">
        <v>49648</v>
      </c>
    </row>
    <row r="456" spans="1:13" x14ac:dyDescent="0.2">
      <c r="A456" s="64" t="s">
        <v>12</v>
      </c>
      <c r="B456" s="60" t="s">
        <v>293</v>
      </c>
      <c r="C456" s="61" t="s">
        <v>294</v>
      </c>
      <c r="D456" s="60" t="s">
        <v>295</v>
      </c>
      <c r="E456" s="96" t="s">
        <v>298</v>
      </c>
      <c r="F456" s="61" t="s">
        <v>299</v>
      </c>
      <c r="G456" s="62">
        <v>22390.680000000004</v>
      </c>
      <c r="H456" s="63">
        <v>24770</v>
      </c>
      <c r="I456" s="62">
        <v>24770</v>
      </c>
      <c r="J456" s="63">
        <v>0</v>
      </c>
      <c r="K456" s="62">
        <v>24770</v>
      </c>
      <c r="L456" s="63">
        <v>0</v>
      </c>
      <c r="M456" s="62">
        <v>24770</v>
      </c>
    </row>
    <row r="457" spans="1:13" x14ac:dyDescent="0.2">
      <c r="A457" s="64" t="s">
        <v>12</v>
      </c>
      <c r="B457" s="65" t="s">
        <v>293</v>
      </c>
      <c r="C457" s="55" t="s">
        <v>294</v>
      </c>
      <c r="D457" s="65" t="s">
        <v>295</v>
      </c>
      <c r="E457" s="97" t="s">
        <v>300</v>
      </c>
      <c r="F457" s="55" t="s">
        <v>301</v>
      </c>
      <c r="G457" s="66">
        <v>1957.8</v>
      </c>
      <c r="H457" s="67">
        <v>1814</v>
      </c>
      <c r="I457" s="66">
        <v>1905</v>
      </c>
      <c r="J457" s="67">
        <v>0</v>
      </c>
      <c r="K457" s="66">
        <v>1905</v>
      </c>
      <c r="L457" s="67">
        <v>0</v>
      </c>
      <c r="M457" s="66">
        <v>1905</v>
      </c>
    </row>
    <row r="458" spans="1:13" x14ac:dyDescent="0.2">
      <c r="A458" s="64" t="s">
        <v>12</v>
      </c>
      <c r="B458" s="60" t="s">
        <v>293</v>
      </c>
      <c r="C458" s="61" t="s">
        <v>294</v>
      </c>
      <c r="D458" s="60" t="s">
        <v>295</v>
      </c>
      <c r="E458" s="96" t="s">
        <v>306</v>
      </c>
      <c r="F458" s="61" t="s">
        <v>307</v>
      </c>
      <c r="G458" s="62">
        <v>495.5</v>
      </c>
      <c r="H458" s="63">
        <v>789</v>
      </c>
      <c r="I458" s="62">
        <v>708</v>
      </c>
      <c r="J458" s="63">
        <v>0</v>
      </c>
      <c r="K458" s="62">
        <v>708</v>
      </c>
      <c r="L458" s="63">
        <v>708</v>
      </c>
      <c r="M458" s="62">
        <v>0</v>
      </c>
    </row>
    <row r="459" spans="1:13" x14ac:dyDescent="0.2">
      <c r="A459" s="64" t="s">
        <v>12</v>
      </c>
      <c r="B459" s="65" t="s">
        <v>293</v>
      </c>
      <c r="C459" s="55" t="s">
        <v>294</v>
      </c>
      <c r="D459" s="68" t="s">
        <v>295</v>
      </c>
      <c r="E459" s="97" t="s">
        <v>308</v>
      </c>
      <c r="F459" s="55" t="s">
        <v>309</v>
      </c>
      <c r="G459" s="66">
        <v>0</v>
      </c>
      <c r="H459" s="67">
        <v>935</v>
      </c>
      <c r="I459" s="66">
        <v>0</v>
      </c>
      <c r="J459" s="67">
        <v>0</v>
      </c>
      <c r="K459" s="66">
        <v>0</v>
      </c>
      <c r="L459" s="67">
        <v>0</v>
      </c>
      <c r="M459" s="66">
        <v>0</v>
      </c>
    </row>
    <row r="460" spans="1:13" x14ac:dyDescent="0.2">
      <c r="A460" s="64" t="s">
        <v>12</v>
      </c>
      <c r="B460" s="60" t="s">
        <v>293</v>
      </c>
      <c r="C460" s="61" t="s">
        <v>345</v>
      </c>
      <c r="D460" s="61"/>
      <c r="E460" s="96"/>
      <c r="F460" s="61"/>
      <c r="G460" s="62">
        <v>64822.36</v>
      </c>
      <c r="H460" s="63">
        <v>77956</v>
      </c>
      <c r="I460" s="62">
        <v>77031</v>
      </c>
      <c r="J460" s="63">
        <v>0</v>
      </c>
      <c r="K460" s="62">
        <v>77031</v>
      </c>
      <c r="L460" s="63">
        <v>708</v>
      </c>
      <c r="M460" s="62">
        <v>76323</v>
      </c>
    </row>
    <row r="461" spans="1:13" x14ac:dyDescent="0.2">
      <c r="A461" s="64" t="s">
        <v>12</v>
      </c>
      <c r="B461" s="65" t="s">
        <v>293</v>
      </c>
      <c r="C461" s="55" t="s">
        <v>346</v>
      </c>
      <c r="D461" s="65" t="s">
        <v>347</v>
      </c>
      <c r="E461" s="97">
        <v>35008</v>
      </c>
      <c r="F461" s="55" t="s">
        <v>350</v>
      </c>
      <c r="G461" s="66">
        <v>1971.4</v>
      </c>
      <c r="H461" s="67">
        <v>898</v>
      </c>
      <c r="I461" s="66">
        <v>0</v>
      </c>
      <c r="J461" s="67">
        <v>0</v>
      </c>
      <c r="K461" s="66">
        <v>0</v>
      </c>
      <c r="L461" s="67">
        <v>0</v>
      </c>
      <c r="M461" s="66">
        <v>0</v>
      </c>
    </row>
    <row r="462" spans="1:13" x14ac:dyDescent="0.2">
      <c r="A462" s="64" t="s">
        <v>12</v>
      </c>
      <c r="B462" s="60" t="s">
        <v>293</v>
      </c>
      <c r="C462" s="61" t="s">
        <v>346</v>
      </c>
      <c r="D462" s="60" t="s">
        <v>347</v>
      </c>
      <c r="E462" s="96" t="s">
        <v>351</v>
      </c>
      <c r="F462" s="61" t="s">
        <v>356</v>
      </c>
      <c r="G462" s="62">
        <v>143</v>
      </c>
      <c r="H462" s="63">
        <v>0</v>
      </c>
      <c r="I462" s="62">
        <v>0</v>
      </c>
      <c r="J462" s="63">
        <v>0</v>
      </c>
      <c r="K462" s="62">
        <v>0</v>
      </c>
      <c r="L462" s="63">
        <v>0</v>
      </c>
      <c r="M462" s="62">
        <v>0</v>
      </c>
    </row>
    <row r="463" spans="1:13" x14ac:dyDescent="0.2">
      <c r="A463" s="64" t="s">
        <v>12</v>
      </c>
      <c r="B463" s="65" t="s">
        <v>293</v>
      </c>
      <c r="C463" s="55" t="s">
        <v>346</v>
      </c>
      <c r="D463" s="65" t="s">
        <v>347</v>
      </c>
      <c r="E463" s="97" t="s">
        <v>361</v>
      </c>
      <c r="F463" s="55" t="s">
        <v>364</v>
      </c>
      <c r="G463" s="66">
        <v>1614.93</v>
      </c>
      <c r="H463" s="67">
        <v>0</v>
      </c>
      <c r="I463" s="66">
        <v>0</v>
      </c>
      <c r="J463" s="67">
        <v>0</v>
      </c>
      <c r="K463" s="66">
        <v>0</v>
      </c>
      <c r="L463" s="67">
        <v>0</v>
      </c>
      <c r="M463" s="66">
        <v>0</v>
      </c>
    </row>
    <row r="464" spans="1:13" x14ac:dyDescent="0.2">
      <c r="A464" s="64" t="s">
        <v>12</v>
      </c>
      <c r="B464" s="60" t="s">
        <v>293</v>
      </c>
      <c r="C464" s="61" t="s">
        <v>346</v>
      </c>
      <c r="D464" s="60" t="s">
        <v>347</v>
      </c>
      <c r="E464" s="96" t="s">
        <v>361</v>
      </c>
      <c r="F464" s="61" t="s">
        <v>366</v>
      </c>
      <c r="G464" s="62">
        <v>387.2</v>
      </c>
      <c r="H464" s="63">
        <v>0</v>
      </c>
      <c r="I464" s="62">
        <v>0</v>
      </c>
      <c r="J464" s="63">
        <v>0</v>
      </c>
      <c r="K464" s="62">
        <v>0</v>
      </c>
      <c r="L464" s="63">
        <v>0</v>
      </c>
      <c r="M464" s="62">
        <v>0</v>
      </c>
    </row>
    <row r="465" spans="1:13" x14ac:dyDescent="0.2">
      <c r="A465" s="64" t="s">
        <v>12</v>
      </c>
      <c r="B465" s="65" t="s">
        <v>293</v>
      </c>
      <c r="C465" s="55" t="s">
        <v>346</v>
      </c>
      <c r="D465" s="68" t="s">
        <v>347</v>
      </c>
      <c r="E465" s="97" t="s">
        <v>369</v>
      </c>
      <c r="F465" s="55" t="s">
        <v>371</v>
      </c>
      <c r="G465" s="66">
        <v>4000</v>
      </c>
      <c r="H465" s="67">
        <v>0</v>
      </c>
      <c r="I465" s="66">
        <v>0</v>
      </c>
      <c r="J465" s="67">
        <v>0</v>
      </c>
      <c r="K465" s="66">
        <v>0</v>
      </c>
      <c r="L465" s="67">
        <v>0</v>
      </c>
      <c r="M465" s="66">
        <v>0</v>
      </c>
    </row>
    <row r="466" spans="1:13" x14ac:dyDescent="0.2">
      <c r="A466" s="64" t="s">
        <v>12</v>
      </c>
      <c r="B466" s="72" t="s">
        <v>293</v>
      </c>
      <c r="C466" s="61" t="s">
        <v>374</v>
      </c>
      <c r="D466" s="61"/>
      <c r="E466" s="96"/>
      <c r="F466" s="61"/>
      <c r="G466" s="62">
        <v>8116.53</v>
      </c>
      <c r="H466" s="63">
        <v>898</v>
      </c>
      <c r="I466" s="62">
        <v>0</v>
      </c>
      <c r="J466" s="63">
        <v>0</v>
      </c>
      <c r="K466" s="62">
        <v>0</v>
      </c>
      <c r="L466" s="63">
        <v>0</v>
      </c>
      <c r="M466" s="62">
        <v>0</v>
      </c>
    </row>
    <row r="467" spans="1:13" x14ac:dyDescent="0.2">
      <c r="A467" s="73" t="s">
        <v>12</v>
      </c>
      <c r="B467" s="74" t="s">
        <v>386</v>
      </c>
      <c r="C467" s="74"/>
      <c r="D467" s="74"/>
      <c r="E467" s="98"/>
      <c r="F467" s="74"/>
      <c r="G467" s="75">
        <v>72938.889999999985</v>
      </c>
      <c r="H467" s="76">
        <v>78854</v>
      </c>
      <c r="I467" s="75">
        <v>77031</v>
      </c>
      <c r="J467" s="76">
        <v>0</v>
      </c>
      <c r="K467" s="75">
        <v>77031</v>
      </c>
      <c r="L467" s="76">
        <v>708</v>
      </c>
      <c r="M467" s="75">
        <v>76323</v>
      </c>
    </row>
    <row r="468" spans="1:13" x14ac:dyDescent="0.2">
      <c r="A468" s="77" t="s">
        <v>1653</v>
      </c>
      <c r="B468" s="77"/>
      <c r="C468" s="77"/>
      <c r="D468" s="77"/>
      <c r="E468" s="101"/>
      <c r="F468" s="77"/>
      <c r="G468" s="78">
        <v>418612.89</v>
      </c>
      <c r="H468" s="79">
        <v>441247</v>
      </c>
      <c r="I468" s="78">
        <v>457822</v>
      </c>
      <c r="J468" s="79">
        <v>3073</v>
      </c>
      <c r="K468" s="78">
        <v>460895</v>
      </c>
      <c r="L468" s="79">
        <v>3408</v>
      </c>
      <c r="M468" s="78">
        <v>457487</v>
      </c>
    </row>
    <row r="469" spans="1:13" x14ac:dyDescent="0.2">
      <c r="A469" s="80" t="s">
        <v>13</v>
      </c>
      <c r="B469" s="65" t="s">
        <v>32</v>
      </c>
      <c r="C469" s="55" t="s">
        <v>33</v>
      </c>
      <c r="D469" s="65" t="s">
        <v>34</v>
      </c>
      <c r="E469" s="97" t="s">
        <v>35</v>
      </c>
      <c r="F469" s="55" t="s">
        <v>36</v>
      </c>
      <c r="G469" s="66">
        <v>1312.7800000000002</v>
      </c>
      <c r="H469" s="67">
        <v>1315</v>
      </c>
      <c r="I469" s="66">
        <v>0</v>
      </c>
      <c r="J469" s="67">
        <v>1485</v>
      </c>
      <c r="K469" s="66">
        <v>1485</v>
      </c>
      <c r="L469" s="67">
        <v>0</v>
      </c>
      <c r="M469" s="66">
        <v>1485</v>
      </c>
    </row>
    <row r="470" spans="1:13" x14ac:dyDescent="0.2">
      <c r="A470" s="64" t="s">
        <v>13</v>
      </c>
      <c r="B470" s="60" t="s">
        <v>32</v>
      </c>
      <c r="C470" s="61" t="s">
        <v>33</v>
      </c>
      <c r="D470" s="72" t="s">
        <v>34</v>
      </c>
      <c r="E470" s="96" t="s">
        <v>37</v>
      </c>
      <c r="F470" s="61" t="s">
        <v>38</v>
      </c>
      <c r="G470" s="62">
        <v>935.52</v>
      </c>
      <c r="H470" s="63">
        <v>1273</v>
      </c>
      <c r="I470" s="62">
        <v>0</v>
      </c>
      <c r="J470" s="63">
        <v>933</v>
      </c>
      <c r="K470" s="62">
        <v>933</v>
      </c>
      <c r="L470" s="63">
        <v>0</v>
      </c>
      <c r="M470" s="62">
        <v>933</v>
      </c>
    </row>
    <row r="471" spans="1:13" x14ac:dyDescent="0.2">
      <c r="A471" s="64" t="s">
        <v>13</v>
      </c>
      <c r="B471" s="65" t="s">
        <v>32</v>
      </c>
      <c r="C471" s="55" t="s">
        <v>43</v>
      </c>
      <c r="D471" s="55"/>
      <c r="E471" s="97"/>
      <c r="F471" s="55"/>
      <c r="G471" s="66">
        <v>2248.3000000000002</v>
      </c>
      <c r="H471" s="67">
        <v>2588</v>
      </c>
      <c r="I471" s="66">
        <v>0</v>
      </c>
      <c r="J471" s="67">
        <v>2418</v>
      </c>
      <c r="K471" s="66">
        <v>2418</v>
      </c>
      <c r="L471" s="67">
        <v>0</v>
      </c>
      <c r="M471" s="66">
        <v>2418</v>
      </c>
    </row>
    <row r="472" spans="1:13" x14ac:dyDescent="0.2">
      <c r="A472" s="64" t="s">
        <v>13</v>
      </c>
      <c r="B472" s="60" t="s">
        <v>32</v>
      </c>
      <c r="C472" s="61" t="s">
        <v>44</v>
      </c>
      <c r="D472" s="72" t="s">
        <v>47</v>
      </c>
      <c r="E472" s="96" t="s">
        <v>48</v>
      </c>
      <c r="F472" s="61" t="s">
        <v>49</v>
      </c>
      <c r="G472" s="62">
        <v>40</v>
      </c>
      <c r="H472" s="63">
        <v>40</v>
      </c>
      <c r="I472" s="62">
        <v>48</v>
      </c>
      <c r="J472" s="63">
        <v>0</v>
      </c>
      <c r="K472" s="62">
        <v>48</v>
      </c>
      <c r="L472" s="63">
        <v>0</v>
      </c>
      <c r="M472" s="62">
        <v>48</v>
      </c>
    </row>
    <row r="473" spans="1:13" x14ac:dyDescent="0.2">
      <c r="A473" s="64" t="s">
        <v>13</v>
      </c>
      <c r="B473" s="65" t="s">
        <v>32</v>
      </c>
      <c r="C473" s="55" t="s">
        <v>50</v>
      </c>
      <c r="D473" s="55"/>
      <c r="E473" s="97"/>
      <c r="F473" s="55"/>
      <c r="G473" s="66">
        <v>40</v>
      </c>
      <c r="H473" s="67">
        <v>40</v>
      </c>
      <c r="I473" s="66">
        <v>48</v>
      </c>
      <c r="J473" s="67">
        <v>0</v>
      </c>
      <c r="K473" s="66">
        <v>48</v>
      </c>
      <c r="L473" s="67">
        <v>0</v>
      </c>
      <c r="M473" s="66">
        <v>48</v>
      </c>
    </row>
    <row r="474" spans="1:13" x14ac:dyDescent="0.2">
      <c r="A474" s="64" t="s">
        <v>13</v>
      </c>
      <c r="B474" s="60" t="s">
        <v>32</v>
      </c>
      <c r="C474" s="61" t="s">
        <v>51</v>
      </c>
      <c r="D474" s="72" t="s">
        <v>52</v>
      </c>
      <c r="E474" s="96" t="s">
        <v>57</v>
      </c>
      <c r="F474" s="61" t="s">
        <v>58</v>
      </c>
      <c r="G474" s="62">
        <v>158548.85</v>
      </c>
      <c r="H474" s="63">
        <v>163793</v>
      </c>
      <c r="I474" s="62">
        <v>181871</v>
      </c>
      <c r="J474" s="63">
        <v>0</v>
      </c>
      <c r="K474" s="62">
        <v>181871</v>
      </c>
      <c r="L474" s="63">
        <v>0</v>
      </c>
      <c r="M474" s="62">
        <v>181871</v>
      </c>
    </row>
    <row r="475" spans="1:13" x14ac:dyDescent="0.2">
      <c r="A475" s="64" t="s">
        <v>13</v>
      </c>
      <c r="B475" s="65" t="s">
        <v>32</v>
      </c>
      <c r="C475" s="55" t="s">
        <v>51</v>
      </c>
      <c r="D475" s="68" t="s">
        <v>72</v>
      </c>
      <c r="E475" s="97" t="s">
        <v>73</v>
      </c>
      <c r="F475" s="55" t="s">
        <v>74</v>
      </c>
      <c r="G475" s="66">
        <v>1358.4700000000003</v>
      </c>
      <c r="H475" s="67">
        <v>362</v>
      </c>
      <c r="I475" s="66">
        <v>0</v>
      </c>
      <c r="J475" s="67">
        <v>0</v>
      </c>
      <c r="K475" s="66">
        <v>0</v>
      </c>
      <c r="L475" s="67">
        <v>0</v>
      </c>
      <c r="M475" s="66">
        <v>0</v>
      </c>
    </row>
    <row r="476" spans="1:13" x14ac:dyDescent="0.2">
      <c r="A476" s="64" t="s">
        <v>13</v>
      </c>
      <c r="B476" s="60" t="s">
        <v>32</v>
      </c>
      <c r="C476" s="61" t="s">
        <v>51</v>
      </c>
      <c r="D476" s="72" t="s">
        <v>83</v>
      </c>
      <c r="E476" s="96" t="s">
        <v>84</v>
      </c>
      <c r="F476" s="61" t="s">
        <v>85</v>
      </c>
      <c r="G476" s="62">
        <v>649.91999999999996</v>
      </c>
      <c r="H476" s="63">
        <v>172</v>
      </c>
      <c r="I476" s="62">
        <v>0</v>
      </c>
      <c r="J476" s="63">
        <v>0</v>
      </c>
      <c r="K476" s="62">
        <v>0</v>
      </c>
      <c r="L476" s="63">
        <v>0</v>
      </c>
      <c r="M476" s="62">
        <v>0</v>
      </c>
    </row>
    <row r="477" spans="1:13" x14ac:dyDescent="0.2">
      <c r="A477" s="64" t="s">
        <v>13</v>
      </c>
      <c r="B477" s="65" t="s">
        <v>32</v>
      </c>
      <c r="C477" s="55" t="s">
        <v>51</v>
      </c>
      <c r="D477" s="68" t="s">
        <v>86</v>
      </c>
      <c r="E477" s="97" t="s">
        <v>87</v>
      </c>
      <c r="F477" s="55" t="s">
        <v>88</v>
      </c>
      <c r="G477" s="66">
        <v>413.58000000000004</v>
      </c>
      <c r="H477" s="67">
        <v>105</v>
      </c>
      <c r="I477" s="66">
        <v>0</v>
      </c>
      <c r="J477" s="67">
        <v>0</v>
      </c>
      <c r="K477" s="66">
        <v>0</v>
      </c>
      <c r="L477" s="67">
        <v>0</v>
      </c>
      <c r="M477" s="66">
        <v>0</v>
      </c>
    </row>
    <row r="478" spans="1:13" x14ac:dyDescent="0.2">
      <c r="A478" s="64" t="s">
        <v>13</v>
      </c>
      <c r="B478" s="60" t="s">
        <v>32</v>
      </c>
      <c r="C478" s="61" t="s">
        <v>51</v>
      </c>
      <c r="D478" s="72" t="s">
        <v>89</v>
      </c>
      <c r="E478" s="96" t="s">
        <v>94</v>
      </c>
      <c r="F478" s="61" t="s">
        <v>95</v>
      </c>
      <c r="G478" s="62">
        <v>52290.21</v>
      </c>
      <c r="H478" s="63">
        <v>52151</v>
      </c>
      <c r="I478" s="62">
        <v>60018</v>
      </c>
      <c r="J478" s="63">
        <v>0</v>
      </c>
      <c r="K478" s="62">
        <v>60018</v>
      </c>
      <c r="L478" s="63">
        <v>0</v>
      </c>
      <c r="M478" s="62">
        <v>60018</v>
      </c>
    </row>
    <row r="479" spans="1:13" x14ac:dyDescent="0.2">
      <c r="A479" s="64" t="s">
        <v>13</v>
      </c>
      <c r="B479" s="65" t="s">
        <v>32</v>
      </c>
      <c r="C479" s="55" t="s">
        <v>51</v>
      </c>
      <c r="D479" s="68" t="s">
        <v>98</v>
      </c>
      <c r="E479" s="97" t="s">
        <v>103</v>
      </c>
      <c r="F479" s="55" t="s">
        <v>104</v>
      </c>
      <c r="G479" s="66">
        <v>1512.32</v>
      </c>
      <c r="H479" s="67">
        <v>1311</v>
      </c>
      <c r="I479" s="66">
        <v>1456</v>
      </c>
      <c r="J479" s="67">
        <v>0</v>
      </c>
      <c r="K479" s="66">
        <v>1456</v>
      </c>
      <c r="L479" s="67">
        <v>0</v>
      </c>
      <c r="M479" s="66">
        <v>1456</v>
      </c>
    </row>
    <row r="480" spans="1:13" x14ac:dyDescent="0.2">
      <c r="A480" s="64" t="s">
        <v>13</v>
      </c>
      <c r="B480" s="60" t="s">
        <v>32</v>
      </c>
      <c r="C480" s="61" t="s">
        <v>110</v>
      </c>
      <c r="D480" s="61"/>
      <c r="E480" s="96"/>
      <c r="F480" s="61"/>
      <c r="G480" s="62">
        <v>214773.35</v>
      </c>
      <c r="H480" s="63">
        <v>217894</v>
      </c>
      <c r="I480" s="62">
        <v>243345</v>
      </c>
      <c r="J480" s="63">
        <v>0</v>
      </c>
      <c r="K480" s="62">
        <v>243345</v>
      </c>
      <c r="L480" s="63">
        <v>0</v>
      </c>
      <c r="M480" s="62">
        <v>243345</v>
      </c>
    </row>
    <row r="481" spans="1:13" x14ac:dyDescent="0.2">
      <c r="A481" s="64" t="s">
        <v>13</v>
      </c>
      <c r="B481" s="65" t="s">
        <v>32</v>
      </c>
      <c r="C481" s="55" t="s">
        <v>111</v>
      </c>
      <c r="D481" s="65" t="s">
        <v>112</v>
      </c>
      <c r="E481" s="97" t="s">
        <v>113</v>
      </c>
      <c r="F481" s="55" t="s">
        <v>114</v>
      </c>
      <c r="G481" s="66">
        <v>234.42</v>
      </c>
      <c r="H481" s="67">
        <v>318</v>
      </c>
      <c r="I481" s="66">
        <v>288</v>
      </c>
      <c r="J481" s="67">
        <v>0</v>
      </c>
      <c r="K481" s="66">
        <v>288</v>
      </c>
      <c r="L481" s="67">
        <v>0</v>
      </c>
      <c r="M481" s="66">
        <v>288</v>
      </c>
    </row>
    <row r="482" spans="1:13" x14ac:dyDescent="0.2">
      <c r="A482" s="64" t="s">
        <v>13</v>
      </c>
      <c r="B482" s="60" t="s">
        <v>32</v>
      </c>
      <c r="C482" s="61" t="s">
        <v>111</v>
      </c>
      <c r="D482" s="60" t="s">
        <v>112</v>
      </c>
      <c r="E482" s="96" t="s">
        <v>115</v>
      </c>
      <c r="F482" s="61" t="s">
        <v>116</v>
      </c>
      <c r="G482" s="62">
        <v>140.19</v>
      </c>
      <c r="H482" s="63">
        <v>183</v>
      </c>
      <c r="I482" s="62">
        <v>183</v>
      </c>
      <c r="J482" s="63">
        <v>0</v>
      </c>
      <c r="K482" s="62">
        <v>183</v>
      </c>
      <c r="L482" s="63">
        <v>0</v>
      </c>
      <c r="M482" s="62">
        <v>183</v>
      </c>
    </row>
    <row r="483" spans="1:13" x14ac:dyDescent="0.2">
      <c r="A483" s="64" t="s">
        <v>13</v>
      </c>
      <c r="B483" s="65" t="s">
        <v>32</v>
      </c>
      <c r="C483" s="55" t="s">
        <v>111</v>
      </c>
      <c r="D483" s="65" t="s">
        <v>112</v>
      </c>
      <c r="E483" s="97" t="s">
        <v>117</v>
      </c>
      <c r="F483" s="55" t="s">
        <v>118</v>
      </c>
      <c r="G483" s="66">
        <v>366.15</v>
      </c>
      <c r="H483" s="67">
        <v>312</v>
      </c>
      <c r="I483" s="66">
        <v>322</v>
      </c>
      <c r="J483" s="67">
        <v>0</v>
      </c>
      <c r="K483" s="66">
        <v>322</v>
      </c>
      <c r="L483" s="67">
        <v>0</v>
      </c>
      <c r="M483" s="66">
        <v>322</v>
      </c>
    </row>
    <row r="484" spans="1:13" x14ac:dyDescent="0.2">
      <c r="A484" s="64" t="s">
        <v>13</v>
      </c>
      <c r="B484" s="60" t="s">
        <v>32</v>
      </c>
      <c r="C484" s="61" t="s">
        <v>111</v>
      </c>
      <c r="D484" s="60" t="s">
        <v>112</v>
      </c>
      <c r="E484" s="96" t="s">
        <v>119</v>
      </c>
      <c r="F484" s="61" t="s">
        <v>120</v>
      </c>
      <c r="G484" s="62">
        <v>782.3599999999999</v>
      </c>
      <c r="H484" s="63">
        <v>796</v>
      </c>
      <c r="I484" s="62">
        <v>1049</v>
      </c>
      <c r="J484" s="63">
        <v>0</v>
      </c>
      <c r="K484" s="62">
        <v>1049</v>
      </c>
      <c r="L484" s="63">
        <v>0</v>
      </c>
      <c r="M484" s="62">
        <v>1049</v>
      </c>
    </row>
    <row r="485" spans="1:13" x14ac:dyDescent="0.2">
      <c r="A485" s="64" t="s">
        <v>13</v>
      </c>
      <c r="B485" s="65" t="s">
        <v>32</v>
      </c>
      <c r="C485" s="55" t="s">
        <v>111</v>
      </c>
      <c r="D485" s="65" t="s">
        <v>112</v>
      </c>
      <c r="E485" s="97" t="s">
        <v>121</v>
      </c>
      <c r="F485" s="55" t="s">
        <v>122</v>
      </c>
      <c r="G485" s="66">
        <v>0</v>
      </c>
      <c r="H485" s="67">
        <v>0</v>
      </c>
      <c r="I485" s="66">
        <v>30</v>
      </c>
      <c r="J485" s="67">
        <v>0</v>
      </c>
      <c r="K485" s="66">
        <v>30</v>
      </c>
      <c r="L485" s="67">
        <v>0</v>
      </c>
      <c r="M485" s="66">
        <v>30</v>
      </c>
    </row>
    <row r="486" spans="1:13" x14ac:dyDescent="0.2">
      <c r="A486" s="64" t="s">
        <v>13</v>
      </c>
      <c r="B486" s="60" t="s">
        <v>32</v>
      </c>
      <c r="C486" s="61" t="s">
        <v>111</v>
      </c>
      <c r="D486" s="60" t="s">
        <v>112</v>
      </c>
      <c r="E486" s="96" t="s">
        <v>127</v>
      </c>
      <c r="F486" s="61" t="s">
        <v>128</v>
      </c>
      <c r="G486" s="62">
        <v>10.69</v>
      </c>
      <c r="H486" s="63">
        <v>92</v>
      </c>
      <c r="I486" s="62">
        <v>29</v>
      </c>
      <c r="J486" s="63">
        <v>0</v>
      </c>
      <c r="K486" s="62">
        <v>29</v>
      </c>
      <c r="L486" s="63">
        <v>0</v>
      </c>
      <c r="M486" s="62">
        <v>29</v>
      </c>
    </row>
    <row r="487" spans="1:13" x14ac:dyDescent="0.2">
      <c r="A487" s="64" t="s">
        <v>13</v>
      </c>
      <c r="B487" s="65" t="s">
        <v>32</v>
      </c>
      <c r="C487" s="55" t="s">
        <v>111</v>
      </c>
      <c r="D487" s="68" t="s">
        <v>112</v>
      </c>
      <c r="E487" s="97" t="s">
        <v>129</v>
      </c>
      <c r="F487" s="55" t="s">
        <v>130</v>
      </c>
      <c r="G487" s="66">
        <v>167.73</v>
      </c>
      <c r="H487" s="67">
        <v>185</v>
      </c>
      <c r="I487" s="66">
        <v>200</v>
      </c>
      <c r="J487" s="67">
        <v>0</v>
      </c>
      <c r="K487" s="66">
        <v>200</v>
      </c>
      <c r="L487" s="67">
        <v>0</v>
      </c>
      <c r="M487" s="66">
        <v>200</v>
      </c>
    </row>
    <row r="488" spans="1:13" x14ac:dyDescent="0.2">
      <c r="A488" s="64" t="s">
        <v>13</v>
      </c>
      <c r="B488" s="60" t="s">
        <v>32</v>
      </c>
      <c r="C488" s="61" t="s">
        <v>111</v>
      </c>
      <c r="D488" s="72" t="s">
        <v>131</v>
      </c>
      <c r="E488" s="96" t="s">
        <v>132</v>
      </c>
      <c r="F488" s="61" t="s">
        <v>133</v>
      </c>
      <c r="G488" s="62">
        <v>0</v>
      </c>
      <c r="H488" s="63">
        <v>42</v>
      </c>
      <c r="I488" s="62">
        <v>0</v>
      </c>
      <c r="J488" s="63">
        <v>0</v>
      </c>
      <c r="K488" s="62">
        <v>0</v>
      </c>
      <c r="L488" s="63">
        <v>0</v>
      </c>
      <c r="M488" s="62">
        <v>0</v>
      </c>
    </row>
    <row r="489" spans="1:13" x14ac:dyDescent="0.2">
      <c r="A489" s="64" t="s">
        <v>13</v>
      </c>
      <c r="B489" s="65" t="s">
        <v>32</v>
      </c>
      <c r="C489" s="55" t="s">
        <v>111</v>
      </c>
      <c r="D489" s="65" t="s">
        <v>136</v>
      </c>
      <c r="E489" s="97" t="s">
        <v>137</v>
      </c>
      <c r="F489" s="55" t="s">
        <v>138</v>
      </c>
      <c r="G489" s="66">
        <v>2138</v>
      </c>
      <c r="H489" s="67">
        <v>1548</v>
      </c>
      <c r="I489" s="66">
        <v>1540</v>
      </c>
      <c r="J489" s="67">
        <v>0</v>
      </c>
      <c r="K489" s="66">
        <v>1540</v>
      </c>
      <c r="L489" s="67">
        <v>0</v>
      </c>
      <c r="M489" s="66">
        <v>1540</v>
      </c>
    </row>
    <row r="490" spans="1:13" x14ac:dyDescent="0.2">
      <c r="A490" s="64" t="s">
        <v>13</v>
      </c>
      <c r="B490" s="60" t="s">
        <v>32</v>
      </c>
      <c r="C490" s="61" t="s">
        <v>111</v>
      </c>
      <c r="D490" s="72" t="s">
        <v>136</v>
      </c>
      <c r="E490" s="96" t="s">
        <v>139</v>
      </c>
      <c r="F490" s="61" t="s">
        <v>140</v>
      </c>
      <c r="G490" s="62">
        <v>155.69999999999999</v>
      </c>
      <c r="H490" s="63">
        <v>253</v>
      </c>
      <c r="I490" s="62">
        <v>253</v>
      </c>
      <c r="J490" s="63">
        <v>0</v>
      </c>
      <c r="K490" s="62">
        <v>253</v>
      </c>
      <c r="L490" s="63">
        <v>0</v>
      </c>
      <c r="M490" s="62">
        <v>253</v>
      </c>
    </row>
    <row r="491" spans="1:13" x14ac:dyDescent="0.2">
      <c r="A491" s="64" t="s">
        <v>13</v>
      </c>
      <c r="B491" s="65" t="s">
        <v>32</v>
      </c>
      <c r="C491" s="55" t="s">
        <v>111</v>
      </c>
      <c r="D491" s="65" t="s">
        <v>144</v>
      </c>
      <c r="E491" s="97" t="s">
        <v>145</v>
      </c>
      <c r="F491" s="55" t="s">
        <v>146</v>
      </c>
      <c r="G491" s="66">
        <v>0</v>
      </c>
      <c r="H491" s="67">
        <v>1416</v>
      </c>
      <c r="I491" s="66">
        <v>1416</v>
      </c>
      <c r="J491" s="67">
        <v>0</v>
      </c>
      <c r="K491" s="66">
        <v>1416</v>
      </c>
      <c r="L491" s="67">
        <v>0</v>
      </c>
      <c r="M491" s="66">
        <v>1416</v>
      </c>
    </row>
    <row r="492" spans="1:13" x14ac:dyDescent="0.2">
      <c r="A492" s="64" t="s">
        <v>13</v>
      </c>
      <c r="B492" s="60" t="s">
        <v>32</v>
      </c>
      <c r="C492" s="61" t="s">
        <v>111</v>
      </c>
      <c r="D492" s="60" t="s">
        <v>144</v>
      </c>
      <c r="E492" s="96" t="s">
        <v>147</v>
      </c>
      <c r="F492" s="61" t="s">
        <v>149</v>
      </c>
      <c r="G492" s="62">
        <v>14540.26</v>
      </c>
      <c r="H492" s="63">
        <v>17063</v>
      </c>
      <c r="I492" s="62">
        <v>17063</v>
      </c>
      <c r="J492" s="63">
        <v>0</v>
      </c>
      <c r="K492" s="62">
        <v>17063</v>
      </c>
      <c r="L492" s="63">
        <v>0</v>
      </c>
      <c r="M492" s="62">
        <v>17063</v>
      </c>
    </row>
    <row r="493" spans="1:13" x14ac:dyDescent="0.2">
      <c r="A493" s="64" t="s">
        <v>13</v>
      </c>
      <c r="B493" s="65" t="s">
        <v>32</v>
      </c>
      <c r="C493" s="55" t="s">
        <v>111</v>
      </c>
      <c r="D493" s="65" t="s">
        <v>144</v>
      </c>
      <c r="E493" s="97" t="s">
        <v>151</v>
      </c>
      <c r="F493" s="55" t="s">
        <v>153</v>
      </c>
      <c r="G493" s="66">
        <v>7895.0300000000007</v>
      </c>
      <c r="H493" s="67">
        <v>8796</v>
      </c>
      <c r="I493" s="66">
        <v>8796</v>
      </c>
      <c r="J493" s="67">
        <v>0</v>
      </c>
      <c r="K493" s="66">
        <v>8796</v>
      </c>
      <c r="L493" s="67">
        <v>0</v>
      </c>
      <c r="M493" s="66">
        <v>8796</v>
      </c>
    </row>
    <row r="494" spans="1:13" x14ac:dyDescent="0.2">
      <c r="A494" s="64" t="s">
        <v>13</v>
      </c>
      <c r="B494" s="60" t="s">
        <v>32</v>
      </c>
      <c r="C494" s="61" t="s">
        <v>111</v>
      </c>
      <c r="D494" s="60" t="s">
        <v>144</v>
      </c>
      <c r="E494" s="96" t="s">
        <v>155</v>
      </c>
      <c r="F494" s="61" t="s">
        <v>157</v>
      </c>
      <c r="G494" s="62">
        <v>1352.1999999999998</v>
      </c>
      <c r="H494" s="63">
        <v>1233</v>
      </c>
      <c r="I494" s="62">
        <v>1233</v>
      </c>
      <c r="J494" s="63">
        <v>0</v>
      </c>
      <c r="K494" s="62">
        <v>1233</v>
      </c>
      <c r="L494" s="63">
        <v>0</v>
      </c>
      <c r="M494" s="62">
        <v>1233</v>
      </c>
    </row>
    <row r="495" spans="1:13" x14ac:dyDescent="0.2">
      <c r="A495" s="64" t="s">
        <v>13</v>
      </c>
      <c r="B495" s="65" t="s">
        <v>32</v>
      </c>
      <c r="C495" s="55" t="s">
        <v>111</v>
      </c>
      <c r="D495" s="65" t="s">
        <v>144</v>
      </c>
      <c r="E495" s="97" t="s">
        <v>158</v>
      </c>
      <c r="F495" s="55" t="s">
        <v>162</v>
      </c>
      <c r="G495" s="66">
        <v>7271.9899999999989</v>
      </c>
      <c r="H495" s="67">
        <v>7156</v>
      </c>
      <c r="I495" s="66">
        <v>8057</v>
      </c>
      <c r="J495" s="67">
        <v>0</v>
      </c>
      <c r="K495" s="66">
        <v>8057</v>
      </c>
      <c r="L495" s="67">
        <v>0</v>
      </c>
      <c r="M495" s="66">
        <v>8057</v>
      </c>
    </row>
    <row r="496" spans="1:13" x14ac:dyDescent="0.2">
      <c r="A496" s="64" t="s">
        <v>13</v>
      </c>
      <c r="B496" s="60" t="s">
        <v>32</v>
      </c>
      <c r="C496" s="61" t="s">
        <v>111</v>
      </c>
      <c r="D496" s="60" t="s">
        <v>144</v>
      </c>
      <c r="E496" s="96" t="s">
        <v>163</v>
      </c>
      <c r="F496" s="61" t="s">
        <v>165</v>
      </c>
      <c r="G496" s="62">
        <v>2800.9199999999996</v>
      </c>
      <c r="H496" s="63">
        <v>2997</v>
      </c>
      <c r="I496" s="62">
        <v>2997</v>
      </c>
      <c r="J496" s="63">
        <v>0</v>
      </c>
      <c r="K496" s="62">
        <v>2997</v>
      </c>
      <c r="L496" s="63">
        <v>0</v>
      </c>
      <c r="M496" s="62">
        <v>2997</v>
      </c>
    </row>
    <row r="497" spans="1:13" x14ac:dyDescent="0.2">
      <c r="A497" s="64" t="s">
        <v>13</v>
      </c>
      <c r="B497" s="65" t="s">
        <v>32</v>
      </c>
      <c r="C497" s="55" t="s">
        <v>111</v>
      </c>
      <c r="D497" s="65" t="s">
        <v>144</v>
      </c>
      <c r="E497" s="97" t="s">
        <v>166</v>
      </c>
      <c r="F497" s="55" t="s">
        <v>167</v>
      </c>
      <c r="G497" s="66">
        <v>2082.5500000000002</v>
      </c>
      <c r="H497" s="67">
        <v>2831</v>
      </c>
      <c r="I497" s="66">
        <v>994</v>
      </c>
      <c r="J497" s="67">
        <v>0</v>
      </c>
      <c r="K497" s="66">
        <v>994</v>
      </c>
      <c r="L497" s="67">
        <v>0</v>
      </c>
      <c r="M497" s="66">
        <v>994</v>
      </c>
    </row>
    <row r="498" spans="1:13" x14ac:dyDescent="0.2">
      <c r="A498" s="64" t="s">
        <v>13</v>
      </c>
      <c r="B498" s="60" t="s">
        <v>32</v>
      </c>
      <c r="C498" s="61" t="s">
        <v>111</v>
      </c>
      <c r="D498" s="72" t="s">
        <v>144</v>
      </c>
      <c r="E498" s="96" t="s">
        <v>174</v>
      </c>
      <c r="F498" s="61" t="s">
        <v>175</v>
      </c>
      <c r="G498" s="62">
        <v>720.82</v>
      </c>
      <c r="H498" s="63">
        <v>480</v>
      </c>
      <c r="I498" s="62">
        <v>280</v>
      </c>
      <c r="J498" s="63">
        <v>0</v>
      </c>
      <c r="K498" s="62">
        <v>280</v>
      </c>
      <c r="L498" s="63">
        <v>0</v>
      </c>
      <c r="M498" s="62">
        <v>280</v>
      </c>
    </row>
    <row r="499" spans="1:13" x14ac:dyDescent="0.2">
      <c r="A499" s="64" t="s">
        <v>13</v>
      </c>
      <c r="B499" s="65" t="s">
        <v>32</v>
      </c>
      <c r="C499" s="55" t="s">
        <v>111</v>
      </c>
      <c r="D499" s="68" t="s">
        <v>188</v>
      </c>
      <c r="E499" s="97" t="s">
        <v>200</v>
      </c>
      <c r="F499" s="55" t="s">
        <v>201</v>
      </c>
      <c r="G499" s="66">
        <v>359.2</v>
      </c>
      <c r="H499" s="67">
        <v>486</v>
      </c>
      <c r="I499" s="66">
        <v>528</v>
      </c>
      <c r="J499" s="67">
        <v>0</v>
      </c>
      <c r="K499" s="66">
        <v>528</v>
      </c>
      <c r="L499" s="67">
        <v>0</v>
      </c>
      <c r="M499" s="66">
        <v>528</v>
      </c>
    </row>
    <row r="500" spans="1:13" x14ac:dyDescent="0.2">
      <c r="A500" s="64" t="s">
        <v>13</v>
      </c>
      <c r="B500" s="60" t="s">
        <v>32</v>
      </c>
      <c r="C500" s="61" t="s">
        <v>111</v>
      </c>
      <c r="D500" s="60" t="s">
        <v>206</v>
      </c>
      <c r="E500" s="96" t="s">
        <v>209</v>
      </c>
      <c r="F500" s="61" t="s">
        <v>210</v>
      </c>
      <c r="G500" s="62">
        <v>0</v>
      </c>
      <c r="H500" s="63">
        <v>31</v>
      </c>
      <c r="I500" s="62">
        <v>31</v>
      </c>
      <c r="J500" s="63">
        <v>0</v>
      </c>
      <c r="K500" s="62">
        <v>31</v>
      </c>
      <c r="L500" s="63">
        <v>0</v>
      </c>
      <c r="M500" s="62">
        <v>31</v>
      </c>
    </row>
    <row r="501" spans="1:13" x14ac:dyDescent="0.2">
      <c r="A501" s="64" t="s">
        <v>13</v>
      </c>
      <c r="B501" s="65" t="s">
        <v>32</v>
      </c>
      <c r="C501" s="55" t="s">
        <v>111</v>
      </c>
      <c r="D501" s="65" t="s">
        <v>206</v>
      </c>
      <c r="E501" s="97" t="s">
        <v>211</v>
      </c>
      <c r="F501" s="55" t="s">
        <v>212</v>
      </c>
      <c r="G501" s="66">
        <v>0</v>
      </c>
      <c r="H501" s="67">
        <v>199</v>
      </c>
      <c r="I501" s="66">
        <v>299</v>
      </c>
      <c r="J501" s="67">
        <v>0</v>
      </c>
      <c r="K501" s="66">
        <v>299</v>
      </c>
      <c r="L501" s="67">
        <v>0</v>
      </c>
      <c r="M501" s="66">
        <v>299</v>
      </c>
    </row>
    <row r="502" spans="1:13" x14ac:dyDescent="0.2">
      <c r="A502" s="64" t="s">
        <v>13</v>
      </c>
      <c r="B502" s="60" t="s">
        <v>32</v>
      </c>
      <c r="C502" s="61" t="s">
        <v>111</v>
      </c>
      <c r="D502" s="60" t="s">
        <v>206</v>
      </c>
      <c r="E502" s="96" t="s">
        <v>213</v>
      </c>
      <c r="F502" s="61" t="s">
        <v>214</v>
      </c>
      <c r="G502" s="62">
        <v>417.16999999999996</v>
      </c>
      <c r="H502" s="63">
        <v>1245</v>
      </c>
      <c r="I502" s="62">
        <v>1245</v>
      </c>
      <c r="J502" s="63">
        <v>0</v>
      </c>
      <c r="K502" s="62">
        <v>1245</v>
      </c>
      <c r="L502" s="63">
        <v>0</v>
      </c>
      <c r="M502" s="62">
        <v>1245</v>
      </c>
    </row>
    <row r="503" spans="1:13" x14ac:dyDescent="0.2">
      <c r="A503" s="64" t="s">
        <v>13</v>
      </c>
      <c r="B503" s="65" t="s">
        <v>32</v>
      </c>
      <c r="C503" s="55" t="s">
        <v>111</v>
      </c>
      <c r="D503" s="68" t="s">
        <v>206</v>
      </c>
      <c r="E503" s="97" t="s">
        <v>215</v>
      </c>
      <c r="F503" s="55" t="s">
        <v>216</v>
      </c>
      <c r="G503" s="66">
        <v>60.79</v>
      </c>
      <c r="H503" s="67">
        <v>121</v>
      </c>
      <c r="I503" s="66">
        <v>21</v>
      </c>
      <c r="J503" s="67">
        <v>0</v>
      </c>
      <c r="K503" s="66">
        <v>21</v>
      </c>
      <c r="L503" s="67">
        <v>0</v>
      </c>
      <c r="M503" s="66">
        <v>21</v>
      </c>
    </row>
    <row r="504" spans="1:13" x14ac:dyDescent="0.2">
      <c r="A504" s="64" t="s">
        <v>13</v>
      </c>
      <c r="B504" s="60" t="s">
        <v>32</v>
      </c>
      <c r="C504" s="61" t="s">
        <v>111</v>
      </c>
      <c r="D504" s="60" t="s">
        <v>219</v>
      </c>
      <c r="E504" s="96" t="s">
        <v>220</v>
      </c>
      <c r="F504" s="61" t="s">
        <v>221</v>
      </c>
      <c r="G504" s="62">
        <v>3024.4199999999996</v>
      </c>
      <c r="H504" s="63">
        <v>1853</v>
      </c>
      <c r="I504" s="62">
        <v>3691</v>
      </c>
      <c r="J504" s="63">
        <v>0</v>
      </c>
      <c r="K504" s="62">
        <v>3691</v>
      </c>
      <c r="L504" s="63">
        <v>0</v>
      </c>
      <c r="M504" s="62">
        <v>3691</v>
      </c>
    </row>
    <row r="505" spans="1:13" x14ac:dyDescent="0.2">
      <c r="A505" s="64" t="s">
        <v>13</v>
      </c>
      <c r="B505" s="65" t="s">
        <v>32</v>
      </c>
      <c r="C505" s="55" t="s">
        <v>111</v>
      </c>
      <c r="D505" s="65" t="s">
        <v>219</v>
      </c>
      <c r="E505" s="97" t="s">
        <v>222</v>
      </c>
      <c r="F505" s="55" t="s">
        <v>223</v>
      </c>
      <c r="G505" s="66">
        <v>645.55999999999995</v>
      </c>
      <c r="H505" s="67">
        <v>0</v>
      </c>
      <c r="I505" s="66">
        <v>0</v>
      </c>
      <c r="J505" s="67">
        <v>0</v>
      </c>
      <c r="K505" s="66">
        <v>0</v>
      </c>
      <c r="L505" s="67">
        <v>0</v>
      </c>
      <c r="M505" s="66">
        <v>0</v>
      </c>
    </row>
    <row r="506" spans="1:13" x14ac:dyDescent="0.2">
      <c r="A506" s="64" t="s">
        <v>13</v>
      </c>
      <c r="B506" s="60" t="s">
        <v>32</v>
      </c>
      <c r="C506" s="61" t="s">
        <v>111</v>
      </c>
      <c r="D506" s="60" t="s">
        <v>219</v>
      </c>
      <c r="E506" s="96" t="s">
        <v>224</v>
      </c>
      <c r="F506" s="61" t="s">
        <v>225</v>
      </c>
      <c r="G506" s="62">
        <v>102.4</v>
      </c>
      <c r="H506" s="63">
        <v>1038</v>
      </c>
      <c r="I506" s="62">
        <v>0</v>
      </c>
      <c r="J506" s="63">
        <v>0</v>
      </c>
      <c r="K506" s="62">
        <v>0</v>
      </c>
      <c r="L506" s="63">
        <v>0</v>
      </c>
      <c r="M506" s="62">
        <v>0</v>
      </c>
    </row>
    <row r="507" spans="1:13" x14ac:dyDescent="0.2">
      <c r="A507" s="64" t="s">
        <v>13</v>
      </c>
      <c r="B507" s="65" t="s">
        <v>32</v>
      </c>
      <c r="C507" s="55" t="s">
        <v>111</v>
      </c>
      <c r="D507" s="68" t="s">
        <v>219</v>
      </c>
      <c r="E507" s="97" t="s">
        <v>232</v>
      </c>
      <c r="F507" s="55" t="s">
        <v>233</v>
      </c>
      <c r="G507" s="66">
        <v>254.35999999999999</v>
      </c>
      <c r="H507" s="67">
        <v>0</v>
      </c>
      <c r="I507" s="66">
        <v>16</v>
      </c>
      <c r="J507" s="67">
        <v>0</v>
      </c>
      <c r="K507" s="66">
        <v>16</v>
      </c>
      <c r="L507" s="67">
        <v>0</v>
      </c>
      <c r="M507" s="66">
        <v>16</v>
      </c>
    </row>
    <row r="508" spans="1:13" x14ac:dyDescent="0.2">
      <c r="A508" s="64" t="s">
        <v>13</v>
      </c>
      <c r="B508" s="60" t="s">
        <v>32</v>
      </c>
      <c r="C508" s="61" t="s">
        <v>111</v>
      </c>
      <c r="D508" s="72" t="s">
        <v>238</v>
      </c>
      <c r="E508" s="96" t="s">
        <v>239</v>
      </c>
      <c r="F508" s="61" t="s">
        <v>240</v>
      </c>
      <c r="G508" s="62">
        <v>17771.900000000001</v>
      </c>
      <c r="H508" s="63">
        <v>21335</v>
      </c>
      <c r="I508" s="62">
        <v>21335</v>
      </c>
      <c r="J508" s="63">
        <v>0</v>
      </c>
      <c r="K508" s="62">
        <v>21335</v>
      </c>
      <c r="L508" s="63">
        <v>0</v>
      </c>
      <c r="M508" s="62">
        <v>21335</v>
      </c>
    </row>
    <row r="509" spans="1:13" x14ac:dyDescent="0.2">
      <c r="A509" s="64" t="s">
        <v>13</v>
      </c>
      <c r="B509" s="65" t="s">
        <v>32</v>
      </c>
      <c r="C509" s="55" t="s">
        <v>111</v>
      </c>
      <c r="D509" s="65" t="s">
        <v>241</v>
      </c>
      <c r="E509" s="97" t="s">
        <v>243</v>
      </c>
      <c r="F509" s="55" t="s">
        <v>244</v>
      </c>
      <c r="G509" s="66">
        <v>358.32</v>
      </c>
      <c r="H509" s="67">
        <v>426</v>
      </c>
      <c r="I509" s="66">
        <v>476</v>
      </c>
      <c r="J509" s="67">
        <v>0</v>
      </c>
      <c r="K509" s="66">
        <v>476</v>
      </c>
      <c r="L509" s="67">
        <v>0</v>
      </c>
      <c r="M509" s="66">
        <v>476</v>
      </c>
    </row>
    <row r="510" spans="1:13" x14ac:dyDescent="0.2">
      <c r="A510" s="64" t="s">
        <v>13</v>
      </c>
      <c r="B510" s="60" t="s">
        <v>32</v>
      </c>
      <c r="C510" s="61" t="s">
        <v>111</v>
      </c>
      <c r="D510" s="60" t="s">
        <v>241</v>
      </c>
      <c r="E510" s="96" t="s">
        <v>245</v>
      </c>
      <c r="F510" s="61" t="s">
        <v>242</v>
      </c>
      <c r="G510" s="62">
        <v>0</v>
      </c>
      <c r="H510" s="63">
        <v>31</v>
      </c>
      <c r="I510" s="62">
        <v>31</v>
      </c>
      <c r="J510" s="63">
        <v>0</v>
      </c>
      <c r="K510" s="62">
        <v>31</v>
      </c>
      <c r="L510" s="63">
        <v>0</v>
      </c>
      <c r="M510" s="62">
        <v>31</v>
      </c>
    </row>
    <row r="511" spans="1:13" x14ac:dyDescent="0.2">
      <c r="A511" s="64" t="s">
        <v>13</v>
      </c>
      <c r="B511" s="65" t="s">
        <v>32</v>
      </c>
      <c r="C511" s="55" t="s">
        <v>111</v>
      </c>
      <c r="D511" s="68" t="s">
        <v>241</v>
      </c>
      <c r="E511" s="97" t="s">
        <v>248</v>
      </c>
      <c r="F511" s="55" t="s">
        <v>249</v>
      </c>
      <c r="G511" s="66">
        <v>143.08000000000001</v>
      </c>
      <c r="H511" s="67">
        <v>217</v>
      </c>
      <c r="I511" s="66">
        <v>167</v>
      </c>
      <c r="J511" s="67">
        <v>0</v>
      </c>
      <c r="K511" s="66">
        <v>167</v>
      </c>
      <c r="L511" s="67">
        <v>0</v>
      </c>
      <c r="M511" s="66">
        <v>167</v>
      </c>
    </row>
    <row r="512" spans="1:13" x14ac:dyDescent="0.2">
      <c r="A512" s="64" t="s">
        <v>13</v>
      </c>
      <c r="B512" s="60" t="s">
        <v>32</v>
      </c>
      <c r="C512" s="61" t="s">
        <v>111</v>
      </c>
      <c r="D512" s="60" t="s">
        <v>255</v>
      </c>
      <c r="E512" s="96" t="s">
        <v>263</v>
      </c>
      <c r="F512" s="61" t="s">
        <v>264</v>
      </c>
      <c r="G512" s="62">
        <v>2140.0499999999997</v>
      </c>
      <c r="H512" s="63">
        <v>3113</v>
      </c>
      <c r="I512" s="62">
        <v>2097</v>
      </c>
      <c r="J512" s="63">
        <v>0</v>
      </c>
      <c r="K512" s="62">
        <v>2097</v>
      </c>
      <c r="L512" s="63">
        <v>0</v>
      </c>
      <c r="M512" s="62">
        <v>2097</v>
      </c>
    </row>
    <row r="513" spans="1:13" x14ac:dyDescent="0.2">
      <c r="A513" s="64" t="s">
        <v>13</v>
      </c>
      <c r="B513" s="65" t="s">
        <v>32</v>
      </c>
      <c r="C513" s="55" t="s">
        <v>111</v>
      </c>
      <c r="D513" s="68" t="s">
        <v>255</v>
      </c>
      <c r="E513" s="97" t="s">
        <v>267</v>
      </c>
      <c r="F513" s="55" t="s">
        <v>268</v>
      </c>
      <c r="G513" s="66">
        <v>2470.8000000000002</v>
      </c>
      <c r="H513" s="67">
        <v>4240</v>
      </c>
      <c r="I513" s="66">
        <v>4240</v>
      </c>
      <c r="J513" s="67">
        <v>0</v>
      </c>
      <c r="K513" s="66">
        <v>4240</v>
      </c>
      <c r="L513" s="67">
        <v>0</v>
      </c>
      <c r="M513" s="66">
        <v>4240</v>
      </c>
    </row>
    <row r="514" spans="1:13" x14ac:dyDescent="0.2">
      <c r="A514" s="64" t="s">
        <v>13</v>
      </c>
      <c r="B514" s="60" t="s">
        <v>32</v>
      </c>
      <c r="C514" s="61" t="s">
        <v>111</v>
      </c>
      <c r="D514" s="72" t="s">
        <v>272</v>
      </c>
      <c r="E514" s="96" t="s">
        <v>273</v>
      </c>
      <c r="F514" s="61" t="s">
        <v>274</v>
      </c>
      <c r="G514" s="62">
        <v>160</v>
      </c>
      <c r="H514" s="63">
        <v>123</v>
      </c>
      <c r="I514" s="62">
        <v>323</v>
      </c>
      <c r="J514" s="63">
        <v>0</v>
      </c>
      <c r="K514" s="62">
        <v>323</v>
      </c>
      <c r="L514" s="63">
        <v>0</v>
      </c>
      <c r="M514" s="62">
        <v>323</v>
      </c>
    </row>
    <row r="515" spans="1:13" x14ac:dyDescent="0.2">
      <c r="A515" s="64" t="s">
        <v>13</v>
      </c>
      <c r="B515" s="68" t="s">
        <v>32</v>
      </c>
      <c r="C515" s="55" t="s">
        <v>285</v>
      </c>
      <c r="D515" s="55"/>
      <c r="E515" s="97"/>
      <c r="F515" s="55"/>
      <c r="G515" s="66">
        <v>68567.06</v>
      </c>
      <c r="H515" s="67">
        <v>80159</v>
      </c>
      <c r="I515" s="66">
        <v>79230</v>
      </c>
      <c r="J515" s="67">
        <v>0</v>
      </c>
      <c r="K515" s="66">
        <v>79230</v>
      </c>
      <c r="L515" s="67">
        <v>0</v>
      </c>
      <c r="M515" s="66">
        <v>79230</v>
      </c>
    </row>
    <row r="516" spans="1:13" x14ac:dyDescent="0.2">
      <c r="A516" s="64" t="s">
        <v>13</v>
      </c>
      <c r="B516" s="69" t="s">
        <v>292</v>
      </c>
      <c r="C516" s="69"/>
      <c r="D516" s="69"/>
      <c r="E516" s="99"/>
      <c r="F516" s="69"/>
      <c r="G516" s="70">
        <v>285628.71000000014</v>
      </c>
      <c r="H516" s="71">
        <v>300681</v>
      </c>
      <c r="I516" s="70">
        <v>322623</v>
      </c>
      <c r="J516" s="71">
        <v>2418</v>
      </c>
      <c r="K516" s="70">
        <v>325041</v>
      </c>
      <c r="L516" s="71">
        <v>0</v>
      </c>
      <c r="M516" s="70">
        <v>325041</v>
      </c>
    </row>
    <row r="517" spans="1:13" x14ac:dyDescent="0.2">
      <c r="A517" s="64" t="s">
        <v>13</v>
      </c>
      <c r="B517" s="65" t="s">
        <v>293</v>
      </c>
      <c r="C517" s="55" t="s">
        <v>294</v>
      </c>
      <c r="D517" s="65" t="s">
        <v>295</v>
      </c>
      <c r="E517" s="97" t="s">
        <v>296</v>
      </c>
      <c r="F517" s="55" t="s">
        <v>297</v>
      </c>
      <c r="G517" s="66">
        <v>29947.179999999989</v>
      </c>
      <c r="H517" s="67">
        <v>39740</v>
      </c>
      <c r="I517" s="66">
        <v>39740</v>
      </c>
      <c r="J517" s="67">
        <v>0</v>
      </c>
      <c r="K517" s="66">
        <v>39740</v>
      </c>
      <c r="L517" s="67">
        <v>0</v>
      </c>
      <c r="M517" s="66">
        <v>39740</v>
      </c>
    </row>
    <row r="518" spans="1:13" x14ac:dyDescent="0.2">
      <c r="A518" s="64" t="s">
        <v>13</v>
      </c>
      <c r="B518" s="60" t="s">
        <v>293</v>
      </c>
      <c r="C518" s="61" t="s">
        <v>294</v>
      </c>
      <c r="D518" s="60" t="s">
        <v>295</v>
      </c>
      <c r="E518" s="96" t="s">
        <v>298</v>
      </c>
      <c r="F518" s="61" t="s">
        <v>299</v>
      </c>
      <c r="G518" s="62">
        <v>16805.32</v>
      </c>
      <c r="H518" s="63">
        <v>18340</v>
      </c>
      <c r="I518" s="62">
        <v>18340</v>
      </c>
      <c r="J518" s="63">
        <v>0</v>
      </c>
      <c r="K518" s="62">
        <v>18340</v>
      </c>
      <c r="L518" s="63">
        <v>0</v>
      </c>
      <c r="M518" s="62">
        <v>18340</v>
      </c>
    </row>
    <row r="519" spans="1:13" x14ac:dyDescent="0.2">
      <c r="A519" s="64" t="s">
        <v>13</v>
      </c>
      <c r="B519" s="65" t="s">
        <v>293</v>
      </c>
      <c r="C519" s="55" t="s">
        <v>294</v>
      </c>
      <c r="D519" s="65" t="s">
        <v>295</v>
      </c>
      <c r="E519" s="97" t="s">
        <v>300</v>
      </c>
      <c r="F519" s="55" t="s">
        <v>301</v>
      </c>
      <c r="G519" s="66">
        <v>1202.3000000000002</v>
      </c>
      <c r="H519" s="67">
        <v>1123</v>
      </c>
      <c r="I519" s="66">
        <v>1180</v>
      </c>
      <c r="J519" s="67">
        <v>0</v>
      </c>
      <c r="K519" s="66">
        <v>1180</v>
      </c>
      <c r="L519" s="67">
        <v>0</v>
      </c>
      <c r="M519" s="66">
        <v>1180</v>
      </c>
    </row>
    <row r="520" spans="1:13" x14ac:dyDescent="0.2">
      <c r="A520" s="64" t="s">
        <v>13</v>
      </c>
      <c r="B520" s="60" t="s">
        <v>293</v>
      </c>
      <c r="C520" s="61" t="s">
        <v>294</v>
      </c>
      <c r="D520" s="72" t="s">
        <v>295</v>
      </c>
      <c r="E520" s="96" t="s">
        <v>306</v>
      </c>
      <c r="F520" s="61" t="s">
        <v>307</v>
      </c>
      <c r="G520" s="62">
        <v>0</v>
      </c>
      <c r="H520" s="63">
        <v>0</v>
      </c>
      <c r="I520" s="62">
        <v>200</v>
      </c>
      <c r="J520" s="63">
        <v>0</v>
      </c>
      <c r="K520" s="62">
        <v>200</v>
      </c>
      <c r="L520" s="63">
        <v>200</v>
      </c>
      <c r="M520" s="62">
        <v>0</v>
      </c>
    </row>
    <row r="521" spans="1:13" x14ac:dyDescent="0.2">
      <c r="A521" s="64" t="s">
        <v>13</v>
      </c>
      <c r="B521" s="68" t="s">
        <v>293</v>
      </c>
      <c r="C521" s="55" t="s">
        <v>345</v>
      </c>
      <c r="D521" s="55"/>
      <c r="E521" s="97"/>
      <c r="F521" s="55"/>
      <c r="G521" s="66">
        <v>47954.799999999988</v>
      </c>
      <c r="H521" s="67">
        <v>59203</v>
      </c>
      <c r="I521" s="66">
        <v>59460</v>
      </c>
      <c r="J521" s="67">
        <v>0</v>
      </c>
      <c r="K521" s="66">
        <v>59460</v>
      </c>
      <c r="L521" s="67">
        <v>200</v>
      </c>
      <c r="M521" s="66">
        <v>59260</v>
      </c>
    </row>
    <row r="522" spans="1:13" x14ac:dyDescent="0.2">
      <c r="A522" s="73" t="s">
        <v>13</v>
      </c>
      <c r="B522" s="69" t="s">
        <v>386</v>
      </c>
      <c r="C522" s="69"/>
      <c r="D522" s="69"/>
      <c r="E522" s="99"/>
      <c r="F522" s="69"/>
      <c r="G522" s="70">
        <v>47954.799999999988</v>
      </c>
      <c r="H522" s="71">
        <v>59203</v>
      </c>
      <c r="I522" s="70">
        <v>59460</v>
      </c>
      <c r="J522" s="71">
        <v>0</v>
      </c>
      <c r="K522" s="70">
        <v>59460</v>
      </c>
      <c r="L522" s="71">
        <v>200</v>
      </c>
      <c r="M522" s="70">
        <v>59260</v>
      </c>
    </row>
    <row r="523" spans="1:13" x14ac:dyDescent="0.2">
      <c r="A523" s="81" t="s">
        <v>1654</v>
      </c>
      <c r="B523" s="81"/>
      <c r="C523" s="81"/>
      <c r="D523" s="81"/>
      <c r="E523" s="100"/>
      <c r="F523" s="81"/>
      <c r="G523" s="82">
        <v>333583.51000000013</v>
      </c>
      <c r="H523" s="83">
        <v>359884</v>
      </c>
      <c r="I523" s="82">
        <v>382083</v>
      </c>
      <c r="J523" s="83">
        <v>2418</v>
      </c>
      <c r="K523" s="82">
        <v>384501</v>
      </c>
      <c r="L523" s="83">
        <v>200</v>
      </c>
      <c r="M523" s="82">
        <v>384301</v>
      </c>
    </row>
    <row r="524" spans="1:13" x14ac:dyDescent="0.2">
      <c r="A524" s="59" t="s">
        <v>14</v>
      </c>
      <c r="B524" s="60" t="s">
        <v>32</v>
      </c>
      <c r="C524" s="61" t="s">
        <v>33</v>
      </c>
      <c r="D524" s="60" t="s">
        <v>34</v>
      </c>
      <c r="E524" s="96" t="s">
        <v>35</v>
      </c>
      <c r="F524" s="61" t="s">
        <v>36</v>
      </c>
      <c r="G524" s="62">
        <v>5071.46</v>
      </c>
      <c r="H524" s="63">
        <v>4680</v>
      </c>
      <c r="I524" s="62">
        <v>0</v>
      </c>
      <c r="J524" s="63">
        <v>3800</v>
      </c>
      <c r="K524" s="62">
        <v>3800</v>
      </c>
      <c r="L524" s="63">
        <v>0</v>
      </c>
      <c r="M524" s="62">
        <v>3800</v>
      </c>
    </row>
    <row r="525" spans="1:13" x14ac:dyDescent="0.2">
      <c r="A525" s="64" t="s">
        <v>14</v>
      </c>
      <c r="B525" s="65" t="s">
        <v>32</v>
      </c>
      <c r="C525" s="55" t="s">
        <v>33</v>
      </c>
      <c r="D525" s="68" t="s">
        <v>34</v>
      </c>
      <c r="E525" s="97" t="s">
        <v>37</v>
      </c>
      <c r="F525" s="55" t="s">
        <v>38</v>
      </c>
      <c r="G525" s="66">
        <v>2356.3200000000006</v>
      </c>
      <c r="H525" s="67">
        <v>3545</v>
      </c>
      <c r="I525" s="66">
        <v>0</v>
      </c>
      <c r="J525" s="67">
        <v>2405</v>
      </c>
      <c r="K525" s="66">
        <v>2405</v>
      </c>
      <c r="L525" s="67">
        <v>0</v>
      </c>
      <c r="M525" s="66">
        <v>2405</v>
      </c>
    </row>
    <row r="526" spans="1:13" x14ac:dyDescent="0.2">
      <c r="A526" s="64" t="s">
        <v>14</v>
      </c>
      <c r="B526" s="60" t="s">
        <v>32</v>
      </c>
      <c r="C526" s="61" t="s">
        <v>43</v>
      </c>
      <c r="D526" s="61"/>
      <c r="E526" s="96"/>
      <c r="F526" s="61"/>
      <c r="G526" s="62">
        <v>7427.7800000000007</v>
      </c>
      <c r="H526" s="63">
        <v>8225</v>
      </c>
      <c r="I526" s="62">
        <v>0</v>
      </c>
      <c r="J526" s="63">
        <v>6205</v>
      </c>
      <c r="K526" s="62">
        <v>6205</v>
      </c>
      <c r="L526" s="63">
        <v>0</v>
      </c>
      <c r="M526" s="62">
        <v>6205</v>
      </c>
    </row>
    <row r="527" spans="1:13" x14ac:dyDescent="0.2">
      <c r="A527" s="64" t="s">
        <v>14</v>
      </c>
      <c r="B527" s="65" t="s">
        <v>32</v>
      </c>
      <c r="C527" s="55" t="s">
        <v>44</v>
      </c>
      <c r="D527" s="68" t="s">
        <v>47</v>
      </c>
      <c r="E527" s="97" t="s">
        <v>48</v>
      </c>
      <c r="F527" s="55" t="s">
        <v>49</v>
      </c>
      <c r="G527" s="66">
        <v>40</v>
      </c>
      <c r="H527" s="67">
        <v>40</v>
      </c>
      <c r="I527" s="66">
        <v>48</v>
      </c>
      <c r="J527" s="67">
        <v>0</v>
      </c>
      <c r="K527" s="66">
        <v>48</v>
      </c>
      <c r="L527" s="67">
        <v>0</v>
      </c>
      <c r="M527" s="66">
        <v>48</v>
      </c>
    </row>
    <row r="528" spans="1:13" x14ac:dyDescent="0.2">
      <c r="A528" s="64" t="s">
        <v>14</v>
      </c>
      <c r="B528" s="60" t="s">
        <v>32</v>
      </c>
      <c r="C528" s="61" t="s">
        <v>50</v>
      </c>
      <c r="D528" s="61"/>
      <c r="E528" s="96"/>
      <c r="F528" s="61"/>
      <c r="G528" s="62">
        <v>40</v>
      </c>
      <c r="H528" s="63">
        <v>40</v>
      </c>
      <c r="I528" s="62">
        <v>48</v>
      </c>
      <c r="J528" s="63">
        <v>0</v>
      </c>
      <c r="K528" s="62">
        <v>48</v>
      </c>
      <c r="L528" s="63">
        <v>0</v>
      </c>
      <c r="M528" s="62">
        <v>48</v>
      </c>
    </row>
    <row r="529" spans="1:13" x14ac:dyDescent="0.2">
      <c r="A529" s="64" t="s">
        <v>14</v>
      </c>
      <c r="B529" s="65" t="s">
        <v>32</v>
      </c>
      <c r="C529" s="55" t="s">
        <v>51</v>
      </c>
      <c r="D529" s="65" t="s">
        <v>52</v>
      </c>
      <c r="E529" s="97" t="s">
        <v>57</v>
      </c>
      <c r="F529" s="55" t="s">
        <v>58</v>
      </c>
      <c r="G529" s="66">
        <v>357163.5</v>
      </c>
      <c r="H529" s="67">
        <v>369645</v>
      </c>
      <c r="I529" s="66">
        <v>400724</v>
      </c>
      <c r="J529" s="67">
        <v>0</v>
      </c>
      <c r="K529" s="66">
        <v>400724</v>
      </c>
      <c r="L529" s="67">
        <v>0</v>
      </c>
      <c r="M529" s="66">
        <v>400724</v>
      </c>
    </row>
    <row r="530" spans="1:13" x14ac:dyDescent="0.2">
      <c r="A530" s="64" t="s">
        <v>14</v>
      </c>
      <c r="B530" s="60" t="s">
        <v>32</v>
      </c>
      <c r="C530" s="61" t="s">
        <v>51</v>
      </c>
      <c r="D530" s="60" t="s">
        <v>52</v>
      </c>
      <c r="E530" s="96" t="s">
        <v>59</v>
      </c>
      <c r="F530" s="61" t="s">
        <v>60</v>
      </c>
      <c r="G530" s="62">
        <v>86.76</v>
      </c>
      <c r="H530" s="63">
        <v>0</v>
      </c>
      <c r="I530" s="62">
        <v>0</v>
      </c>
      <c r="J530" s="63">
        <v>0</v>
      </c>
      <c r="K530" s="62">
        <v>0</v>
      </c>
      <c r="L530" s="63">
        <v>0</v>
      </c>
      <c r="M530" s="62">
        <v>0</v>
      </c>
    </row>
    <row r="531" spans="1:13" x14ac:dyDescent="0.2">
      <c r="A531" s="64" t="s">
        <v>14</v>
      </c>
      <c r="B531" s="65" t="s">
        <v>32</v>
      </c>
      <c r="C531" s="55" t="s">
        <v>51</v>
      </c>
      <c r="D531" s="68" t="s">
        <v>52</v>
      </c>
      <c r="E531" s="97" t="s">
        <v>61</v>
      </c>
      <c r="F531" s="55" t="s">
        <v>62</v>
      </c>
      <c r="G531" s="66">
        <v>400</v>
      </c>
      <c r="H531" s="67">
        <v>0</v>
      </c>
      <c r="I531" s="66">
        <v>2582</v>
      </c>
      <c r="J531" s="67">
        <v>0</v>
      </c>
      <c r="K531" s="66">
        <v>2582</v>
      </c>
      <c r="L531" s="67">
        <v>0</v>
      </c>
      <c r="M531" s="66">
        <v>2582</v>
      </c>
    </row>
    <row r="532" spans="1:13" x14ac:dyDescent="0.2">
      <c r="A532" s="64" t="s">
        <v>14</v>
      </c>
      <c r="B532" s="60" t="s">
        <v>32</v>
      </c>
      <c r="C532" s="61" t="s">
        <v>51</v>
      </c>
      <c r="D532" s="72" t="s">
        <v>72</v>
      </c>
      <c r="E532" s="96" t="s">
        <v>73</v>
      </c>
      <c r="F532" s="61" t="s">
        <v>74</v>
      </c>
      <c r="G532" s="62">
        <v>1304.9700000000003</v>
      </c>
      <c r="H532" s="63">
        <v>739</v>
      </c>
      <c r="I532" s="62">
        <v>0</v>
      </c>
      <c r="J532" s="63">
        <v>0</v>
      </c>
      <c r="K532" s="62">
        <v>0</v>
      </c>
      <c r="L532" s="63">
        <v>0</v>
      </c>
      <c r="M532" s="62">
        <v>0</v>
      </c>
    </row>
    <row r="533" spans="1:13" x14ac:dyDescent="0.2">
      <c r="A533" s="64" t="s">
        <v>14</v>
      </c>
      <c r="B533" s="65" t="s">
        <v>32</v>
      </c>
      <c r="C533" s="55" t="s">
        <v>51</v>
      </c>
      <c r="D533" s="68" t="s">
        <v>83</v>
      </c>
      <c r="E533" s="97" t="s">
        <v>84</v>
      </c>
      <c r="F533" s="55" t="s">
        <v>85</v>
      </c>
      <c r="G533" s="66">
        <v>545.08999999999992</v>
      </c>
      <c r="H533" s="67">
        <v>351</v>
      </c>
      <c r="I533" s="66">
        <v>0</v>
      </c>
      <c r="J533" s="67">
        <v>0</v>
      </c>
      <c r="K533" s="66">
        <v>0</v>
      </c>
      <c r="L533" s="67">
        <v>0</v>
      </c>
      <c r="M533" s="66">
        <v>0</v>
      </c>
    </row>
    <row r="534" spans="1:13" x14ac:dyDescent="0.2">
      <c r="A534" s="64" t="s">
        <v>14</v>
      </c>
      <c r="B534" s="60" t="s">
        <v>32</v>
      </c>
      <c r="C534" s="61" t="s">
        <v>51</v>
      </c>
      <c r="D534" s="72" t="s">
        <v>86</v>
      </c>
      <c r="E534" s="96" t="s">
        <v>87</v>
      </c>
      <c r="F534" s="61" t="s">
        <v>88</v>
      </c>
      <c r="G534" s="62">
        <v>346.86</v>
      </c>
      <c r="H534" s="63">
        <v>213</v>
      </c>
      <c r="I534" s="62">
        <v>0</v>
      </c>
      <c r="J534" s="63">
        <v>0</v>
      </c>
      <c r="K534" s="62">
        <v>0</v>
      </c>
      <c r="L534" s="63">
        <v>0</v>
      </c>
      <c r="M534" s="62">
        <v>0</v>
      </c>
    </row>
    <row r="535" spans="1:13" x14ac:dyDescent="0.2">
      <c r="A535" s="64" t="s">
        <v>14</v>
      </c>
      <c r="B535" s="65" t="s">
        <v>32</v>
      </c>
      <c r="C535" s="55" t="s">
        <v>51</v>
      </c>
      <c r="D535" s="68" t="s">
        <v>89</v>
      </c>
      <c r="E535" s="97" t="s">
        <v>94</v>
      </c>
      <c r="F535" s="55" t="s">
        <v>95</v>
      </c>
      <c r="G535" s="66">
        <v>118022.5</v>
      </c>
      <c r="H535" s="67">
        <v>118231</v>
      </c>
      <c r="I535" s="66">
        <v>133091</v>
      </c>
      <c r="J535" s="67">
        <v>0</v>
      </c>
      <c r="K535" s="66">
        <v>133091</v>
      </c>
      <c r="L535" s="67">
        <v>0</v>
      </c>
      <c r="M535" s="66">
        <v>133091</v>
      </c>
    </row>
    <row r="536" spans="1:13" x14ac:dyDescent="0.2">
      <c r="A536" s="64" t="s">
        <v>14</v>
      </c>
      <c r="B536" s="60" t="s">
        <v>32</v>
      </c>
      <c r="C536" s="61" t="s">
        <v>51</v>
      </c>
      <c r="D536" s="72" t="s">
        <v>98</v>
      </c>
      <c r="E536" s="96" t="s">
        <v>103</v>
      </c>
      <c r="F536" s="61" t="s">
        <v>104</v>
      </c>
      <c r="G536" s="62">
        <v>3458.74</v>
      </c>
      <c r="H536" s="63">
        <v>2954</v>
      </c>
      <c r="I536" s="62">
        <v>3227</v>
      </c>
      <c r="J536" s="63">
        <v>0</v>
      </c>
      <c r="K536" s="62">
        <v>3227</v>
      </c>
      <c r="L536" s="63">
        <v>0</v>
      </c>
      <c r="M536" s="62">
        <v>3227</v>
      </c>
    </row>
    <row r="537" spans="1:13" x14ac:dyDescent="0.2">
      <c r="A537" s="64" t="s">
        <v>14</v>
      </c>
      <c r="B537" s="65" t="s">
        <v>32</v>
      </c>
      <c r="C537" s="55" t="s">
        <v>110</v>
      </c>
      <c r="D537" s="55"/>
      <c r="E537" s="97"/>
      <c r="F537" s="55"/>
      <c r="G537" s="66">
        <v>481328.42</v>
      </c>
      <c r="H537" s="67">
        <v>492133</v>
      </c>
      <c r="I537" s="66">
        <v>539624</v>
      </c>
      <c r="J537" s="67">
        <v>0</v>
      </c>
      <c r="K537" s="66">
        <v>539624</v>
      </c>
      <c r="L537" s="67">
        <v>0</v>
      </c>
      <c r="M537" s="66">
        <v>539624</v>
      </c>
    </row>
    <row r="538" spans="1:13" x14ac:dyDescent="0.2">
      <c r="A538" s="64" t="s">
        <v>14</v>
      </c>
      <c r="B538" s="60" t="s">
        <v>32</v>
      </c>
      <c r="C538" s="61" t="s">
        <v>111</v>
      </c>
      <c r="D538" s="60" t="s">
        <v>112</v>
      </c>
      <c r="E538" s="96" t="s">
        <v>113</v>
      </c>
      <c r="F538" s="61" t="s">
        <v>114</v>
      </c>
      <c r="G538" s="62">
        <v>109.53999999999999</v>
      </c>
      <c r="H538" s="63">
        <v>100</v>
      </c>
      <c r="I538" s="62">
        <v>100</v>
      </c>
      <c r="J538" s="63">
        <v>0</v>
      </c>
      <c r="K538" s="62">
        <v>100</v>
      </c>
      <c r="L538" s="63">
        <v>0</v>
      </c>
      <c r="M538" s="62">
        <v>100</v>
      </c>
    </row>
    <row r="539" spans="1:13" x14ac:dyDescent="0.2">
      <c r="A539" s="64" t="s">
        <v>14</v>
      </c>
      <c r="B539" s="65" t="s">
        <v>32</v>
      </c>
      <c r="C539" s="55" t="s">
        <v>111</v>
      </c>
      <c r="D539" s="65" t="s">
        <v>112</v>
      </c>
      <c r="E539" s="97" t="s">
        <v>115</v>
      </c>
      <c r="F539" s="55" t="s">
        <v>116</v>
      </c>
      <c r="G539" s="66">
        <v>138.19999999999999</v>
      </c>
      <c r="H539" s="67">
        <v>62</v>
      </c>
      <c r="I539" s="66">
        <v>62</v>
      </c>
      <c r="J539" s="67">
        <v>0</v>
      </c>
      <c r="K539" s="66">
        <v>62</v>
      </c>
      <c r="L539" s="67">
        <v>0</v>
      </c>
      <c r="M539" s="66">
        <v>62</v>
      </c>
    </row>
    <row r="540" spans="1:13" x14ac:dyDescent="0.2">
      <c r="A540" s="64" t="s">
        <v>14</v>
      </c>
      <c r="B540" s="60" t="s">
        <v>32</v>
      </c>
      <c r="C540" s="61" t="s">
        <v>111</v>
      </c>
      <c r="D540" s="60" t="s">
        <v>112</v>
      </c>
      <c r="E540" s="96" t="s">
        <v>119</v>
      </c>
      <c r="F540" s="61" t="s">
        <v>120</v>
      </c>
      <c r="G540" s="62">
        <v>404.48999999999995</v>
      </c>
      <c r="H540" s="63">
        <v>383</v>
      </c>
      <c r="I540" s="62">
        <v>383</v>
      </c>
      <c r="J540" s="63">
        <v>0</v>
      </c>
      <c r="K540" s="62">
        <v>383</v>
      </c>
      <c r="L540" s="63">
        <v>0</v>
      </c>
      <c r="M540" s="62">
        <v>383</v>
      </c>
    </row>
    <row r="541" spans="1:13" x14ac:dyDescent="0.2">
      <c r="A541" s="64" t="s">
        <v>14</v>
      </c>
      <c r="B541" s="65" t="s">
        <v>32</v>
      </c>
      <c r="C541" s="55" t="s">
        <v>111</v>
      </c>
      <c r="D541" s="65" t="s">
        <v>112</v>
      </c>
      <c r="E541" s="97" t="s">
        <v>121</v>
      </c>
      <c r="F541" s="55" t="s">
        <v>122</v>
      </c>
      <c r="G541" s="66">
        <v>16.22</v>
      </c>
      <c r="H541" s="67">
        <v>31</v>
      </c>
      <c r="I541" s="66">
        <v>31</v>
      </c>
      <c r="J541" s="67">
        <v>0</v>
      </c>
      <c r="K541" s="66">
        <v>31</v>
      </c>
      <c r="L541" s="67">
        <v>0</v>
      </c>
      <c r="M541" s="66">
        <v>31</v>
      </c>
    </row>
    <row r="542" spans="1:13" x14ac:dyDescent="0.2">
      <c r="A542" s="64" t="s">
        <v>14</v>
      </c>
      <c r="B542" s="60" t="s">
        <v>32</v>
      </c>
      <c r="C542" s="61" t="s">
        <v>111</v>
      </c>
      <c r="D542" s="60" t="s">
        <v>112</v>
      </c>
      <c r="E542" s="96" t="s">
        <v>123</v>
      </c>
      <c r="F542" s="61" t="s">
        <v>124</v>
      </c>
      <c r="G542" s="62">
        <v>22</v>
      </c>
      <c r="H542" s="63">
        <v>0</v>
      </c>
      <c r="I542" s="62">
        <v>0</v>
      </c>
      <c r="J542" s="63">
        <v>0</v>
      </c>
      <c r="K542" s="62">
        <v>0</v>
      </c>
      <c r="L542" s="63">
        <v>0</v>
      </c>
      <c r="M542" s="62">
        <v>0</v>
      </c>
    </row>
    <row r="543" spans="1:13" x14ac:dyDescent="0.2">
      <c r="A543" s="64" t="s">
        <v>14</v>
      </c>
      <c r="B543" s="65" t="s">
        <v>32</v>
      </c>
      <c r="C543" s="55" t="s">
        <v>111</v>
      </c>
      <c r="D543" s="65" t="s">
        <v>112</v>
      </c>
      <c r="E543" s="97" t="s">
        <v>125</v>
      </c>
      <c r="F543" s="55" t="s">
        <v>126</v>
      </c>
      <c r="G543" s="66">
        <v>19.48</v>
      </c>
      <c r="H543" s="67">
        <v>0</v>
      </c>
      <c r="I543" s="66">
        <v>0</v>
      </c>
      <c r="J543" s="67">
        <v>0</v>
      </c>
      <c r="K543" s="66">
        <v>0</v>
      </c>
      <c r="L543" s="67">
        <v>0</v>
      </c>
      <c r="M543" s="66">
        <v>0</v>
      </c>
    </row>
    <row r="544" spans="1:13" x14ac:dyDescent="0.2">
      <c r="A544" s="64" t="s">
        <v>14</v>
      </c>
      <c r="B544" s="60" t="s">
        <v>32</v>
      </c>
      <c r="C544" s="61" t="s">
        <v>111</v>
      </c>
      <c r="D544" s="60" t="s">
        <v>112</v>
      </c>
      <c r="E544" s="96" t="s">
        <v>127</v>
      </c>
      <c r="F544" s="61" t="s">
        <v>128</v>
      </c>
      <c r="G544" s="62">
        <v>22.03</v>
      </c>
      <c r="H544" s="63">
        <v>62</v>
      </c>
      <c r="I544" s="62">
        <v>62</v>
      </c>
      <c r="J544" s="63">
        <v>0</v>
      </c>
      <c r="K544" s="62">
        <v>62</v>
      </c>
      <c r="L544" s="63">
        <v>0</v>
      </c>
      <c r="M544" s="62">
        <v>62</v>
      </c>
    </row>
    <row r="545" spans="1:13" x14ac:dyDescent="0.2">
      <c r="A545" s="64" t="s">
        <v>14</v>
      </c>
      <c r="B545" s="65" t="s">
        <v>32</v>
      </c>
      <c r="C545" s="55" t="s">
        <v>111</v>
      </c>
      <c r="D545" s="68" t="s">
        <v>112</v>
      </c>
      <c r="E545" s="97" t="s">
        <v>129</v>
      </c>
      <c r="F545" s="55" t="s">
        <v>130</v>
      </c>
      <c r="G545" s="66">
        <v>65.650000000000006</v>
      </c>
      <c r="H545" s="67">
        <v>167</v>
      </c>
      <c r="I545" s="66">
        <v>159</v>
      </c>
      <c r="J545" s="67">
        <v>0</v>
      </c>
      <c r="K545" s="66">
        <v>159</v>
      </c>
      <c r="L545" s="67">
        <v>0</v>
      </c>
      <c r="M545" s="66">
        <v>159</v>
      </c>
    </row>
    <row r="546" spans="1:13" x14ac:dyDescent="0.2">
      <c r="A546" s="64" t="s">
        <v>14</v>
      </c>
      <c r="B546" s="60" t="s">
        <v>32</v>
      </c>
      <c r="C546" s="61" t="s">
        <v>111</v>
      </c>
      <c r="D546" s="60" t="s">
        <v>136</v>
      </c>
      <c r="E546" s="96" t="s">
        <v>137</v>
      </c>
      <c r="F546" s="61" t="s">
        <v>138</v>
      </c>
      <c r="G546" s="62">
        <v>1362.48</v>
      </c>
      <c r="H546" s="63">
        <v>1000</v>
      </c>
      <c r="I546" s="62">
        <v>1000</v>
      </c>
      <c r="J546" s="63">
        <v>0</v>
      </c>
      <c r="K546" s="62">
        <v>1000</v>
      </c>
      <c r="L546" s="63">
        <v>0</v>
      </c>
      <c r="M546" s="62">
        <v>1000</v>
      </c>
    </row>
    <row r="547" spans="1:13" x14ac:dyDescent="0.2">
      <c r="A547" s="64" t="s">
        <v>14</v>
      </c>
      <c r="B547" s="65" t="s">
        <v>32</v>
      </c>
      <c r="C547" s="55" t="s">
        <v>111</v>
      </c>
      <c r="D547" s="68" t="s">
        <v>136</v>
      </c>
      <c r="E547" s="97" t="s">
        <v>139</v>
      </c>
      <c r="F547" s="55" t="s">
        <v>140</v>
      </c>
      <c r="G547" s="66">
        <v>959.77999999999986</v>
      </c>
      <c r="H547" s="67">
        <v>665</v>
      </c>
      <c r="I547" s="66">
        <v>665</v>
      </c>
      <c r="J547" s="67">
        <v>0</v>
      </c>
      <c r="K547" s="66">
        <v>665</v>
      </c>
      <c r="L547" s="67">
        <v>0</v>
      </c>
      <c r="M547" s="66">
        <v>665</v>
      </c>
    </row>
    <row r="548" spans="1:13" x14ac:dyDescent="0.2">
      <c r="A548" s="64" t="s">
        <v>14</v>
      </c>
      <c r="B548" s="60" t="s">
        <v>32</v>
      </c>
      <c r="C548" s="61" t="s">
        <v>111</v>
      </c>
      <c r="D548" s="60" t="s">
        <v>144</v>
      </c>
      <c r="E548" s="96" t="s">
        <v>145</v>
      </c>
      <c r="F548" s="61" t="s">
        <v>146</v>
      </c>
      <c r="G548" s="62">
        <v>0</v>
      </c>
      <c r="H548" s="63">
        <v>1037</v>
      </c>
      <c r="I548" s="62">
        <v>1037</v>
      </c>
      <c r="J548" s="63">
        <v>0</v>
      </c>
      <c r="K548" s="62">
        <v>1037</v>
      </c>
      <c r="L548" s="63">
        <v>400</v>
      </c>
      <c r="M548" s="62">
        <v>637</v>
      </c>
    </row>
    <row r="549" spans="1:13" x14ac:dyDescent="0.2">
      <c r="A549" s="64" t="s">
        <v>14</v>
      </c>
      <c r="B549" s="65" t="s">
        <v>32</v>
      </c>
      <c r="C549" s="55" t="s">
        <v>111</v>
      </c>
      <c r="D549" s="65" t="s">
        <v>144</v>
      </c>
      <c r="E549" s="97" t="s">
        <v>147</v>
      </c>
      <c r="F549" s="55" t="s">
        <v>149</v>
      </c>
      <c r="G549" s="66">
        <v>22980.690000000002</v>
      </c>
      <c r="H549" s="67">
        <v>24285</v>
      </c>
      <c r="I549" s="66">
        <v>24285</v>
      </c>
      <c r="J549" s="67">
        <v>0</v>
      </c>
      <c r="K549" s="66">
        <v>24285</v>
      </c>
      <c r="L549" s="67">
        <v>0</v>
      </c>
      <c r="M549" s="66">
        <v>24285</v>
      </c>
    </row>
    <row r="550" spans="1:13" x14ac:dyDescent="0.2">
      <c r="A550" s="64" t="s">
        <v>14</v>
      </c>
      <c r="B550" s="60" t="s">
        <v>32</v>
      </c>
      <c r="C550" s="61" t="s">
        <v>111</v>
      </c>
      <c r="D550" s="60" t="s">
        <v>144</v>
      </c>
      <c r="E550" s="96" t="s">
        <v>151</v>
      </c>
      <c r="F550" s="61" t="s">
        <v>153</v>
      </c>
      <c r="G550" s="62">
        <v>8482.1999999999989</v>
      </c>
      <c r="H550" s="63">
        <v>8568</v>
      </c>
      <c r="I550" s="62">
        <v>8568</v>
      </c>
      <c r="J550" s="63">
        <v>0</v>
      </c>
      <c r="K550" s="62">
        <v>8568</v>
      </c>
      <c r="L550" s="63">
        <v>0</v>
      </c>
      <c r="M550" s="62">
        <v>8568</v>
      </c>
    </row>
    <row r="551" spans="1:13" x14ac:dyDescent="0.2">
      <c r="A551" s="64" t="s">
        <v>14</v>
      </c>
      <c r="B551" s="65" t="s">
        <v>32</v>
      </c>
      <c r="C551" s="55" t="s">
        <v>111</v>
      </c>
      <c r="D551" s="65" t="s">
        <v>144</v>
      </c>
      <c r="E551" s="97" t="s">
        <v>155</v>
      </c>
      <c r="F551" s="55" t="s">
        <v>157</v>
      </c>
      <c r="G551" s="66">
        <v>4173.8300000000008</v>
      </c>
      <c r="H551" s="67">
        <v>3473</v>
      </c>
      <c r="I551" s="66">
        <v>3473</v>
      </c>
      <c r="J551" s="67">
        <v>0</v>
      </c>
      <c r="K551" s="66">
        <v>3473</v>
      </c>
      <c r="L551" s="67">
        <v>0</v>
      </c>
      <c r="M551" s="66">
        <v>3473</v>
      </c>
    </row>
    <row r="552" spans="1:13" x14ac:dyDescent="0.2">
      <c r="A552" s="64" t="s">
        <v>14</v>
      </c>
      <c r="B552" s="60" t="s">
        <v>32</v>
      </c>
      <c r="C552" s="61" t="s">
        <v>111</v>
      </c>
      <c r="D552" s="60" t="s">
        <v>144</v>
      </c>
      <c r="E552" s="96" t="s">
        <v>158</v>
      </c>
      <c r="F552" s="61" t="s">
        <v>162</v>
      </c>
      <c r="G552" s="62">
        <v>6047.4999999999991</v>
      </c>
      <c r="H552" s="63">
        <v>4692</v>
      </c>
      <c r="I552" s="62">
        <v>5548</v>
      </c>
      <c r="J552" s="63">
        <v>0</v>
      </c>
      <c r="K552" s="62">
        <v>5548</v>
      </c>
      <c r="L552" s="63">
        <v>500</v>
      </c>
      <c r="M552" s="62">
        <v>5048</v>
      </c>
    </row>
    <row r="553" spans="1:13" x14ac:dyDescent="0.2">
      <c r="A553" s="64" t="s">
        <v>14</v>
      </c>
      <c r="B553" s="65" t="s">
        <v>32</v>
      </c>
      <c r="C553" s="55" t="s">
        <v>111</v>
      </c>
      <c r="D553" s="65" t="s">
        <v>144</v>
      </c>
      <c r="E553" s="97" t="s">
        <v>163</v>
      </c>
      <c r="F553" s="55" t="s">
        <v>165</v>
      </c>
      <c r="G553" s="66">
        <v>1987.4400000000003</v>
      </c>
      <c r="H553" s="67">
        <v>2200</v>
      </c>
      <c r="I553" s="66">
        <v>2200</v>
      </c>
      <c r="J553" s="67">
        <v>0</v>
      </c>
      <c r="K553" s="66">
        <v>2200</v>
      </c>
      <c r="L553" s="67">
        <v>0</v>
      </c>
      <c r="M553" s="66">
        <v>2200</v>
      </c>
    </row>
    <row r="554" spans="1:13" x14ac:dyDescent="0.2">
      <c r="A554" s="64" t="s">
        <v>14</v>
      </c>
      <c r="B554" s="60" t="s">
        <v>32</v>
      </c>
      <c r="C554" s="61" t="s">
        <v>111</v>
      </c>
      <c r="D554" s="60" t="s">
        <v>144</v>
      </c>
      <c r="E554" s="96" t="s">
        <v>166</v>
      </c>
      <c r="F554" s="61" t="s">
        <v>167</v>
      </c>
      <c r="G554" s="62">
        <v>867.96</v>
      </c>
      <c r="H554" s="63">
        <v>2034</v>
      </c>
      <c r="I554" s="62">
        <v>1000</v>
      </c>
      <c r="J554" s="63">
        <v>0</v>
      </c>
      <c r="K554" s="62">
        <v>1000</v>
      </c>
      <c r="L554" s="63">
        <v>0</v>
      </c>
      <c r="M554" s="62">
        <v>1000</v>
      </c>
    </row>
    <row r="555" spans="1:13" x14ac:dyDescent="0.2">
      <c r="A555" s="64" t="s">
        <v>14</v>
      </c>
      <c r="B555" s="65" t="s">
        <v>32</v>
      </c>
      <c r="C555" s="55" t="s">
        <v>111</v>
      </c>
      <c r="D555" s="68" t="s">
        <v>144</v>
      </c>
      <c r="E555" s="97" t="s">
        <v>174</v>
      </c>
      <c r="F555" s="55" t="s">
        <v>175</v>
      </c>
      <c r="G555" s="66">
        <v>2804.83</v>
      </c>
      <c r="H555" s="67">
        <v>1989</v>
      </c>
      <c r="I555" s="66">
        <v>1989</v>
      </c>
      <c r="J555" s="67">
        <v>0</v>
      </c>
      <c r="K555" s="66">
        <v>1989</v>
      </c>
      <c r="L555" s="67">
        <v>0</v>
      </c>
      <c r="M555" s="66">
        <v>1989</v>
      </c>
    </row>
    <row r="556" spans="1:13" x14ac:dyDescent="0.2">
      <c r="A556" s="64" t="s">
        <v>14</v>
      </c>
      <c r="B556" s="60" t="s">
        <v>32</v>
      </c>
      <c r="C556" s="61" t="s">
        <v>111</v>
      </c>
      <c r="D556" s="72" t="s">
        <v>188</v>
      </c>
      <c r="E556" s="96" t="s">
        <v>200</v>
      </c>
      <c r="F556" s="61" t="s">
        <v>201</v>
      </c>
      <c r="G556" s="62">
        <v>667.9</v>
      </c>
      <c r="H556" s="63">
        <v>647</v>
      </c>
      <c r="I556" s="62">
        <v>647</v>
      </c>
      <c r="J556" s="63">
        <v>0</v>
      </c>
      <c r="K556" s="62">
        <v>647</v>
      </c>
      <c r="L556" s="63">
        <v>0</v>
      </c>
      <c r="M556" s="62">
        <v>647</v>
      </c>
    </row>
    <row r="557" spans="1:13" x14ac:dyDescent="0.2">
      <c r="A557" s="64" t="s">
        <v>14</v>
      </c>
      <c r="B557" s="65" t="s">
        <v>32</v>
      </c>
      <c r="C557" s="55" t="s">
        <v>111</v>
      </c>
      <c r="D557" s="65" t="s">
        <v>206</v>
      </c>
      <c r="E557" s="97" t="s">
        <v>209</v>
      </c>
      <c r="F557" s="55" t="s">
        <v>210</v>
      </c>
      <c r="G557" s="66">
        <v>8.94</v>
      </c>
      <c r="H557" s="67">
        <v>0</v>
      </c>
      <c r="I557" s="66">
        <v>0</v>
      </c>
      <c r="J557" s="67">
        <v>0</v>
      </c>
      <c r="K557" s="66">
        <v>0</v>
      </c>
      <c r="L557" s="67">
        <v>0</v>
      </c>
      <c r="M557" s="66">
        <v>0</v>
      </c>
    </row>
    <row r="558" spans="1:13" x14ac:dyDescent="0.2">
      <c r="A558" s="64" t="s">
        <v>14</v>
      </c>
      <c r="B558" s="60" t="s">
        <v>32</v>
      </c>
      <c r="C558" s="61" t="s">
        <v>111</v>
      </c>
      <c r="D558" s="60" t="s">
        <v>206</v>
      </c>
      <c r="E558" s="96" t="s">
        <v>213</v>
      </c>
      <c r="F558" s="61" t="s">
        <v>214</v>
      </c>
      <c r="G558" s="62">
        <v>475.6</v>
      </c>
      <c r="H558" s="63">
        <v>628</v>
      </c>
      <c r="I558" s="62">
        <v>628</v>
      </c>
      <c r="J558" s="63">
        <v>0</v>
      </c>
      <c r="K558" s="62">
        <v>628</v>
      </c>
      <c r="L558" s="63">
        <v>0</v>
      </c>
      <c r="M558" s="62">
        <v>628</v>
      </c>
    </row>
    <row r="559" spans="1:13" x14ac:dyDescent="0.2">
      <c r="A559" s="64" t="s">
        <v>14</v>
      </c>
      <c r="B559" s="65" t="s">
        <v>32</v>
      </c>
      <c r="C559" s="55" t="s">
        <v>111</v>
      </c>
      <c r="D559" s="65" t="s">
        <v>206</v>
      </c>
      <c r="E559" s="97" t="s">
        <v>215</v>
      </c>
      <c r="F559" s="55" t="s">
        <v>216</v>
      </c>
      <c r="G559" s="66">
        <v>2325</v>
      </c>
      <c r="H559" s="67">
        <v>186</v>
      </c>
      <c r="I559" s="66">
        <v>86</v>
      </c>
      <c r="J559" s="67">
        <v>0</v>
      </c>
      <c r="K559" s="66">
        <v>86</v>
      </c>
      <c r="L559" s="67">
        <v>0</v>
      </c>
      <c r="M559" s="66">
        <v>86</v>
      </c>
    </row>
    <row r="560" spans="1:13" x14ac:dyDescent="0.2">
      <c r="A560" s="64" t="s">
        <v>14</v>
      </c>
      <c r="B560" s="60" t="s">
        <v>32</v>
      </c>
      <c r="C560" s="61" t="s">
        <v>111</v>
      </c>
      <c r="D560" s="72" t="s">
        <v>206</v>
      </c>
      <c r="E560" s="96" t="s">
        <v>217</v>
      </c>
      <c r="F560" s="61" t="s">
        <v>218</v>
      </c>
      <c r="G560" s="62">
        <v>49</v>
      </c>
      <c r="H560" s="63">
        <v>0</v>
      </c>
      <c r="I560" s="62">
        <v>0</v>
      </c>
      <c r="J560" s="63">
        <v>0</v>
      </c>
      <c r="K560" s="62">
        <v>0</v>
      </c>
      <c r="L560" s="63">
        <v>0</v>
      </c>
      <c r="M560" s="62">
        <v>0</v>
      </c>
    </row>
    <row r="561" spans="1:13" x14ac:dyDescent="0.2">
      <c r="A561" s="64" t="s">
        <v>14</v>
      </c>
      <c r="B561" s="65" t="s">
        <v>32</v>
      </c>
      <c r="C561" s="55" t="s">
        <v>111</v>
      </c>
      <c r="D561" s="65" t="s">
        <v>219</v>
      </c>
      <c r="E561" s="97" t="s">
        <v>220</v>
      </c>
      <c r="F561" s="55" t="s">
        <v>221</v>
      </c>
      <c r="G561" s="66">
        <v>1250.67</v>
      </c>
      <c r="H561" s="67">
        <v>549</v>
      </c>
      <c r="I561" s="66">
        <v>549</v>
      </c>
      <c r="J561" s="67">
        <v>0</v>
      </c>
      <c r="K561" s="66">
        <v>549</v>
      </c>
      <c r="L561" s="67">
        <v>0</v>
      </c>
      <c r="M561" s="66">
        <v>549</v>
      </c>
    </row>
    <row r="562" spans="1:13" x14ac:dyDescent="0.2">
      <c r="A562" s="64" t="s">
        <v>14</v>
      </c>
      <c r="B562" s="60" t="s">
        <v>32</v>
      </c>
      <c r="C562" s="61" t="s">
        <v>111</v>
      </c>
      <c r="D562" s="60" t="s">
        <v>219</v>
      </c>
      <c r="E562" s="96" t="s">
        <v>222</v>
      </c>
      <c r="F562" s="61" t="s">
        <v>223</v>
      </c>
      <c r="G562" s="62">
        <v>381.3</v>
      </c>
      <c r="H562" s="63">
        <v>2000</v>
      </c>
      <c r="I562" s="62">
        <v>2000</v>
      </c>
      <c r="J562" s="63">
        <v>0</v>
      </c>
      <c r="K562" s="62">
        <v>2000</v>
      </c>
      <c r="L562" s="63">
        <v>0</v>
      </c>
      <c r="M562" s="62">
        <v>2000</v>
      </c>
    </row>
    <row r="563" spans="1:13" x14ac:dyDescent="0.2">
      <c r="A563" s="64" t="s">
        <v>14</v>
      </c>
      <c r="B563" s="65" t="s">
        <v>32</v>
      </c>
      <c r="C563" s="55" t="s">
        <v>111</v>
      </c>
      <c r="D563" s="65" t="s">
        <v>219</v>
      </c>
      <c r="E563" s="97" t="s">
        <v>224</v>
      </c>
      <c r="F563" s="55" t="s">
        <v>225</v>
      </c>
      <c r="G563" s="66">
        <v>388.97999999999996</v>
      </c>
      <c r="H563" s="67">
        <v>617</v>
      </c>
      <c r="I563" s="66">
        <v>617</v>
      </c>
      <c r="J563" s="67">
        <v>0</v>
      </c>
      <c r="K563" s="66">
        <v>617</v>
      </c>
      <c r="L563" s="67">
        <v>0</v>
      </c>
      <c r="M563" s="66">
        <v>617</v>
      </c>
    </row>
    <row r="564" spans="1:13" x14ac:dyDescent="0.2">
      <c r="A564" s="64" t="s">
        <v>14</v>
      </c>
      <c r="B564" s="60" t="s">
        <v>32</v>
      </c>
      <c r="C564" s="61" t="s">
        <v>111</v>
      </c>
      <c r="D564" s="60" t="s">
        <v>219</v>
      </c>
      <c r="E564" s="96" t="s">
        <v>228</v>
      </c>
      <c r="F564" s="61" t="s">
        <v>229</v>
      </c>
      <c r="G564" s="62">
        <v>2553.6</v>
      </c>
      <c r="H564" s="63">
        <v>0</v>
      </c>
      <c r="I564" s="62">
        <v>0</v>
      </c>
      <c r="J564" s="63">
        <v>0</v>
      </c>
      <c r="K564" s="62">
        <v>0</v>
      </c>
      <c r="L564" s="63">
        <v>0</v>
      </c>
      <c r="M564" s="62">
        <v>0</v>
      </c>
    </row>
    <row r="565" spans="1:13" x14ac:dyDescent="0.2">
      <c r="A565" s="64" t="s">
        <v>14</v>
      </c>
      <c r="B565" s="65" t="s">
        <v>32</v>
      </c>
      <c r="C565" s="55" t="s">
        <v>111</v>
      </c>
      <c r="D565" s="68" t="s">
        <v>219</v>
      </c>
      <c r="E565" s="97" t="s">
        <v>232</v>
      </c>
      <c r="F565" s="55" t="s">
        <v>233</v>
      </c>
      <c r="G565" s="66">
        <v>480.43999999999994</v>
      </c>
      <c r="H565" s="67">
        <v>0</v>
      </c>
      <c r="I565" s="66">
        <v>0</v>
      </c>
      <c r="J565" s="67">
        <v>0</v>
      </c>
      <c r="K565" s="66">
        <v>0</v>
      </c>
      <c r="L565" s="67">
        <v>0</v>
      </c>
      <c r="M565" s="66">
        <v>0</v>
      </c>
    </row>
    <row r="566" spans="1:13" x14ac:dyDescent="0.2">
      <c r="A566" s="64" t="s">
        <v>14</v>
      </c>
      <c r="B566" s="60" t="s">
        <v>32</v>
      </c>
      <c r="C566" s="61" t="s">
        <v>111</v>
      </c>
      <c r="D566" s="72" t="s">
        <v>238</v>
      </c>
      <c r="E566" s="96" t="s">
        <v>239</v>
      </c>
      <c r="F566" s="61" t="s">
        <v>240</v>
      </c>
      <c r="G566" s="62">
        <v>42662.810000000034</v>
      </c>
      <c r="H566" s="63">
        <v>44890</v>
      </c>
      <c r="I566" s="62">
        <v>44890</v>
      </c>
      <c r="J566" s="63">
        <v>0</v>
      </c>
      <c r="K566" s="62">
        <v>44890</v>
      </c>
      <c r="L566" s="63">
        <v>0</v>
      </c>
      <c r="M566" s="62">
        <v>44890</v>
      </c>
    </row>
    <row r="567" spans="1:13" x14ac:dyDescent="0.2">
      <c r="A567" s="64" t="s">
        <v>14</v>
      </c>
      <c r="B567" s="65" t="s">
        <v>32</v>
      </c>
      <c r="C567" s="55" t="s">
        <v>111</v>
      </c>
      <c r="D567" s="65" t="s">
        <v>241</v>
      </c>
      <c r="E567" s="97" t="s">
        <v>243</v>
      </c>
      <c r="F567" s="55" t="s">
        <v>244</v>
      </c>
      <c r="G567" s="66">
        <v>661.57999999999993</v>
      </c>
      <c r="H567" s="67">
        <v>1462</v>
      </c>
      <c r="I567" s="66">
        <v>1462</v>
      </c>
      <c r="J567" s="67">
        <v>0</v>
      </c>
      <c r="K567" s="66">
        <v>1462</v>
      </c>
      <c r="L567" s="67">
        <v>0</v>
      </c>
      <c r="M567" s="66">
        <v>1462</v>
      </c>
    </row>
    <row r="568" spans="1:13" x14ac:dyDescent="0.2">
      <c r="A568" s="64" t="s">
        <v>14</v>
      </c>
      <c r="B568" s="60" t="s">
        <v>32</v>
      </c>
      <c r="C568" s="61" t="s">
        <v>111</v>
      </c>
      <c r="D568" s="60" t="s">
        <v>241</v>
      </c>
      <c r="E568" s="96" t="s">
        <v>245</v>
      </c>
      <c r="F568" s="61" t="s">
        <v>242</v>
      </c>
      <c r="G568" s="62">
        <v>85.15</v>
      </c>
      <c r="H568" s="63">
        <v>62</v>
      </c>
      <c r="I568" s="62">
        <v>62</v>
      </c>
      <c r="J568" s="63">
        <v>0</v>
      </c>
      <c r="K568" s="62">
        <v>62</v>
      </c>
      <c r="L568" s="63">
        <v>0</v>
      </c>
      <c r="M568" s="62">
        <v>62</v>
      </c>
    </row>
    <row r="569" spans="1:13" x14ac:dyDescent="0.2">
      <c r="A569" s="64" t="s">
        <v>14</v>
      </c>
      <c r="B569" s="65" t="s">
        <v>32</v>
      </c>
      <c r="C569" s="55" t="s">
        <v>111</v>
      </c>
      <c r="D569" s="65" t="s">
        <v>241</v>
      </c>
      <c r="E569" s="97" t="s">
        <v>248</v>
      </c>
      <c r="F569" s="55" t="s">
        <v>249</v>
      </c>
      <c r="G569" s="66">
        <v>197.44000000000003</v>
      </c>
      <c r="H569" s="67">
        <v>698</v>
      </c>
      <c r="I569" s="66">
        <v>300</v>
      </c>
      <c r="J569" s="67">
        <v>0</v>
      </c>
      <c r="K569" s="66">
        <v>300</v>
      </c>
      <c r="L569" s="67">
        <v>0</v>
      </c>
      <c r="M569" s="66">
        <v>300</v>
      </c>
    </row>
    <row r="570" spans="1:13" x14ac:dyDescent="0.2">
      <c r="A570" s="64" t="s">
        <v>14</v>
      </c>
      <c r="B570" s="60" t="s">
        <v>32</v>
      </c>
      <c r="C570" s="61" t="s">
        <v>111</v>
      </c>
      <c r="D570" s="72" t="s">
        <v>241</v>
      </c>
      <c r="E570" s="96" t="s">
        <v>250</v>
      </c>
      <c r="F570" s="61" t="s">
        <v>251</v>
      </c>
      <c r="G570" s="62">
        <v>0</v>
      </c>
      <c r="H570" s="63">
        <v>0</v>
      </c>
      <c r="I570" s="62">
        <v>775</v>
      </c>
      <c r="J570" s="63">
        <v>0</v>
      </c>
      <c r="K570" s="62">
        <v>775</v>
      </c>
      <c r="L570" s="63">
        <v>0</v>
      </c>
      <c r="M570" s="62">
        <v>775</v>
      </c>
    </row>
    <row r="571" spans="1:13" x14ac:dyDescent="0.2">
      <c r="A571" s="64" t="s">
        <v>14</v>
      </c>
      <c r="B571" s="65" t="s">
        <v>32</v>
      </c>
      <c r="C571" s="55" t="s">
        <v>111</v>
      </c>
      <c r="D571" s="68" t="s">
        <v>255</v>
      </c>
      <c r="E571" s="97" t="s">
        <v>263</v>
      </c>
      <c r="F571" s="55" t="s">
        <v>264</v>
      </c>
      <c r="G571" s="66">
        <v>5461.4800000000005</v>
      </c>
      <c r="H571" s="67">
        <v>5504</v>
      </c>
      <c r="I571" s="66">
        <v>5504</v>
      </c>
      <c r="J571" s="67">
        <v>0</v>
      </c>
      <c r="K571" s="66">
        <v>5504</v>
      </c>
      <c r="L571" s="67">
        <v>0</v>
      </c>
      <c r="M571" s="66">
        <v>5504</v>
      </c>
    </row>
    <row r="572" spans="1:13" x14ac:dyDescent="0.2">
      <c r="A572" s="64" t="s">
        <v>14</v>
      </c>
      <c r="B572" s="60" t="s">
        <v>32</v>
      </c>
      <c r="C572" s="61" t="s">
        <v>111</v>
      </c>
      <c r="D572" s="72" t="s">
        <v>272</v>
      </c>
      <c r="E572" s="96" t="s">
        <v>273</v>
      </c>
      <c r="F572" s="61" t="s">
        <v>274</v>
      </c>
      <c r="G572" s="62">
        <v>59</v>
      </c>
      <c r="H572" s="63">
        <v>113</v>
      </c>
      <c r="I572" s="62">
        <v>113</v>
      </c>
      <c r="J572" s="63">
        <v>0</v>
      </c>
      <c r="K572" s="62">
        <v>113</v>
      </c>
      <c r="L572" s="63">
        <v>0</v>
      </c>
      <c r="M572" s="62">
        <v>113</v>
      </c>
    </row>
    <row r="573" spans="1:13" x14ac:dyDescent="0.2">
      <c r="A573" s="64" t="s">
        <v>14</v>
      </c>
      <c r="B573" s="68" t="s">
        <v>32</v>
      </c>
      <c r="C573" s="55" t="s">
        <v>285</v>
      </c>
      <c r="D573" s="55"/>
      <c r="E573" s="97"/>
      <c r="F573" s="55"/>
      <c r="G573" s="66">
        <v>108173.21000000005</v>
      </c>
      <c r="H573" s="67">
        <v>108104</v>
      </c>
      <c r="I573" s="66">
        <v>108195</v>
      </c>
      <c r="J573" s="67">
        <v>0</v>
      </c>
      <c r="K573" s="66">
        <v>108195</v>
      </c>
      <c r="L573" s="67">
        <v>900</v>
      </c>
      <c r="M573" s="66">
        <v>107295</v>
      </c>
    </row>
    <row r="574" spans="1:13" x14ac:dyDescent="0.2">
      <c r="A574" s="64" t="s">
        <v>14</v>
      </c>
      <c r="B574" s="69" t="s">
        <v>292</v>
      </c>
      <c r="C574" s="69"/>
      <c r="D574" s="69"/>
      <c r="E574" s="99"/>
      <c r="F574" s="69"/>
      <c r="G574" s="70">
        <v>596969.4099999998</v>
      </c>
      <c r="H574" s="71">
        <v>608502</v>
      </c>
      <c r="I574" s="70">
        <v>647867</v>
      </c>
      <c r="J574" s="71">
        <v>6205</v>
      </c>
      <c r="K574" s="70">
        <v>654072</v>
      </c>
      <c r="L574" s="71">
        <v>900</v>
      </c>
      <c r="M574" s="70">
        <v>653172</v>
      </c>
    </row>
    <row r="575" spans="1:13" x14ac:dyDescent="0.2">
      <c r="A575" s="64" t="s">
        <v>14</v>
      </c>
      <c r="B575" s="65" t="s">
        <v>293</v>
      </c>
      <c r="C575" s="55" t="s">
        <v>294</v>
      </c>
      <c r="D575" s="65" t="s">
        <v>295</v>
      </c>
      <c r="E575" s="97" t="s">
        <v>296</v>
      </c>
      <c r="F575" s="55" t="s">
        <v>297</v>
      </c>
      <c r="G575" s="66">
        <v>67631.710000000021</v>
      </c>
      <c r="H575" s="67">
        <v>86784</v>
      </c>
      <c r="I575" s="66">
        <v>86784</v>
      </c>
      <c r="J575" s="67">
        <v>0</v>
      </c>
      <c r="K575" s="66">
        <v>86784</v>
      </c>
      <c r="L575" s="67">
        <v>0</v>
      </c>
      <c r="M575" s="66">
        <v>86784</v>
      </c>
    </row>
    <row r="576" spans="1:13" x14ac:dyDescent="0.2">
      <c r="A576" s="64" t="s">
        <v>14</v>
      </c>
      <c r="B576" s="60" t="s">
        <v>293</v>
      </c>
      <c r="C576" s="61" t="s">
        <v>294</v>
      </c>
      <c r="D576" s="60" t="s">
        <v>295</v>
      </c>
      <c r="E576" s="96" t="s">
        <v>298</v>
      </c>
      <c r="F576" s="61" t="s">
        <v>299</v>
      </c>
      <c r="G576" s="62">
        <v>39811.160000000011</v>
      </c>
      <c r="H576" s="63">
        <v>42179</v>
      </c>
      <c r="I576" s="62">
        <v>42179</v>
      </c>
      <c r="J576" s="63">
        <v>0</v>
      </c>
      <c r="K576" s="62">
        <v>42179</v>
      </c>
      <c r="L576" s="63">
        <v>0</v>
      </c>
      <c r="M576" s="62">
        <v>42179</v>
      </c>
    </row>
    <row r="577" spans="1:13" x14ac:dyDescent="0.2">
      <c r="A577" s="64" t="s">
        <v>14</v>
      </c>
      <c r="B577" s="65" t="s">
        <v>293</v>
      </c>
      <c r="C577" s="55" t="s">
        <v>294</v>
      </c>
      <c r="D577" s="65" t="s">
        <v>295</v>
      </c>
      <c r="E577" s="97" t="s">
        <v>300</v>
      </c>
      <c r="F577" s="55" t="s">
        <v>301</v>
      </c>
      <c r="G577" s="66">
        <v>2250.6999999999998</v>
      </c>
      <c r="H577" s="67">
        <v>1483</v>
      </c>
      <c r="I577" s="66">
        <v>1557</v>
      </c>
      <c r="J577" s="67">
        <v>0</v>
      </c>
      <c r="K577" s="66">
        <v>1557</v>
      </c>
      <c r="L577" s="67">
        <v>0</v>
      </c>
      <c r="M577" s="66">
        <v>1557</v>
      </c>
    </row>
    <row r="578" spans="1:13" x14ac:dyDescent="0.2">
      <c r="A578" s="64" t="s">
        <v>14</v>
      </c>
      <c r="B578" s="60" t="s">
        <v>293</v>
      </c>
      <c r="C578" s="61" t="s">
        <v>294</v>
      </c>
      <c r="D578" s="72" t="s">
        <v>295</v>
      </c>
      <c r="E578" s="96" t="s">
        <v>306</v>
      </c>
      <c r="F578" s="61" t="s">
        <v>307</v>
      </c>
      <c r="G578" s="62">
        <v>0</v>
      </c>
      <c r="H578" s="63">
        <v>0</v>
      </c>
      <c r="I578" s="62">
        <v>756</v>
      </c>
      <c r="J578" s="63">
        <v>0</v>
      </c>
      <c r="K578" s="62">
        <v>756</v>
      </c>
      <c r="L578" s="63">
        <v>756</v>
      </c>
      <c r="M578" s="62">
        <v>0</v>
      </c>
    </row>
    <row r="579" spans="1:13" x14ac:dyDescent="0.2">
      <c r="A579" s="64" t="s">
        <v>14</v>
      </c>
      <c r="B579" s="65" t="s">
        <v>293</v>
      </c>
      <c r="C579" s="55" t="s">
        <v>345</v>
      </c>
      <c r="D579" s="55"/>
      <c r="E579" s="97"/>
      <c r="F579" s="55"/>
      <c r="G579" s="66">
        <v>109693.57000000002</v>
      </c>
      <c r="H579" s="67">
        <v>130446</v>
      </c>
      <c r="I579" s="66">
        <v>131276</v>
      </c>
      <c r="J579" s="67">
        <v>0</v>
      </c>
      <c r="K579" s="66">
        <v>131276</v>
      </c>
      <c r="L579" s="67">
        <v>756</v>
      </c>
      <c r="M579" s="66">
        <v>130520</v>
      </c>
    </row>
    <row r="580" spans="1:13" x14ac:dyDescent="0.2">
      <c r="A580" s="64" t="s">
        <v>14</v>
      </c>
      <c r="B580" s="60" t="s">
        <v>293</v>
      </c>
      <c r="C580" s="61" t="s">
        <v>346</v>
      </c>
      <c r="D580" s="60" t="s">
        <v>347</v>
      </c>
      <c r="E580" s="96" t="s">
        <v>351</v>
      </c>
      <c r="F580" s="61" t="s">
        <v>356</v>
      </c>
      <c r="G580" s="62">
        <v>143</v>
      </c>
      <c r="H580" s="63">
        <v>0</v>
      </c>
      <c r="I580" s="62">
        <v>0</v>
      </c>
      <c r="J580" s="63">
        <v>0</v>
      </c>
      <c r="K580" s="62">
        <v>0</v>
      </c>
      <c r="L580" s="63">
        <v>0</v>
      </c>
      <c r="M580" s="62">
        <v>0</v>
      </c>
    </row>
    <row r="581" spans="1:13" x14ac:dyDescent="0.2">
      <c r="A581" s="64" t="s">
        <v>14</v>
      </c>
      <c r="B581" s="65" t="s">
        <v>293</v>
      </c>
      <c r="C581" s="55" t="s">
        <v>346</v>
      </c>
      <c r="D581" s="68" t="s">
        <v>347</v>
      </c>
      <c r="E581" s="97" t="s">
        <v>361</v>
      </c>
      <c r="F581" s="55" t="s">
        <v>366</v>
      </c>
      <c r="G581" s="66">
        <v>557.24</v>
      </c>
      <c r="H581" s="67">
        <v>0</v>
      </c>
      <c r="I581" s="66">
        <v>0</v>
      </c>
      <c r="J581" s="67">
        <v>0</v>
      </c>
      <c r="K581" s="66">
        <v>0</v>
      </c>
      <c r="L581" s="67">
        <v>0</v>
      </c>
      <c r="M581" s="66">
        <v>0</v>
      </c>
    </row>
    <row r="582" spans="1:13" x14ac:dyDescent="0.2">
      <c r="A582" s="64" t="s">
        <v>14</v>
      </c>
      <c r="B582" s="60" t="s">
        <v>293</v>
      </c>
      <c r="C582" s="61" t="s">
        <v>374</v>
      </c>
      <c r="D582" s="61"/>
      <c r="E582" s="96"/>
      <c r="F582" s="61"/>
      <c r="G582" s="62">
        <v>700.24</v>
      </c>
      <c r="H582" s="63">
        <v>0</v>
      </c>
      <c r="I582" s="62">
        <v>0</v>
      </c>
      <c r="J582" s="63">
        <v>0</v>
      </c>
      <c r="K582" s="62">
        <v>0</v>
      </c>
      <c r="L582" s="63">
        <v>0</v>
      </c>
      <c r="M582" s="62">
        <v>0</v>
      </c>
    </row>
    <row r="583" spans="1:13" x14ac:dyDescent="0.2">
      <c r="A583" s="64" t="s">
        <v>14</v>
      </c>
      <c r="B583" s="65" t="s">
        <v>293</v>
      </c>
      <c r="C583" s="55" t="s">
        <v>375</v>
      </c>
      <c r="D583" s="68" t="s">
        <v>376</v>
      </c>
      <c r="E583" s="97" t="s">
        <v>379</v>
      </c>
      <c r="F583" s="55" t="s">
        <v>380</v>
      </c>
      <c r="G583" s="66">
        <v>934</v>
      </c>
      <c r="H583" s="67">
        <v>0</v>
      </c>
      <c r="I583" s="66">
        <v>0</v>
      </c>
      <c r="J583" s="67">
        <v>0</v>
      </c>
      <c r="K583" s="66">
        <v>0</v>
      </c>
      <c r="L583" s="67">
        <v>0</v>
      </c>
      <c r="M583" s="66">
        <v>0</v>
      </c>
    </row>
    <row r="584" spans="1:13" x14ac:dyDescent="0.2">
      <c r="A584" s="64" t="s">
        <v>14</v>
      </c>
      <c r="B584" s="72" t="s">
        <v>293</v>
      </c>
      <c r="C584" s="61" t="s">
        <v>385</v>
      </c>
      <c r="D584" s="61"/>
      <c r="E584" s="96"/>
      <c r="F584" s="61"/>
      <c r="G584" s="62">
        <v>934</v>
      </c>
      <c r="H584" s="63">
        <v>0</v>
      </c>
      <c r="I584" s="62">
        <v>0</v>
      </c>
      <c r="J584" s="63">
        <v>0</v>
      </c>
      <c r="K584" s="62">
        <v>0</v>
      </c>
      <c r="L584" s="63">
        <v>0</v>
      </c>
      <c r="M584" s="62">
        <v>0</v>
      </c>
    </row>
    <row r="585" spans="1:13" x14ac:dyDescent="0.2">
      <c r="A585" s="73" t="s">
        <v>14</v>
      </c>
      <c r="B585" s="74" t="s">
        <v>386</v>
      </c>
      <c r="C585" s="74"/>
      <c r="D585" s="74"/>
      <c r="E585" s="98"/>
      <c r="F585" s="74"/>
      <c r="G585" s="75">
        <v>111327.81000000003</v>
      </c>
      <c r="H585" s="76">
        <v>130446</v>
      </c>
      <c r="I585" s="75">
        <v>131276</v>
      </c>
      <c r="J585" s="76">
        <v>0</v>
      </c>
      <c r="K585" s="75">
        <v>131276</v>
      </c>
      <c r="L585" s="76">
        <v>756</v>
      </c>
      <c r="M585" s="75">
        <v>130520</v>
      </c>
    </row>
    <row r="586" spans="1:13" x14ac:dyDescent="0.2">
      <c r="A586" s="77" t="s">
        <v>1655</v>
      </c>
      <c r="B586" s="77"/>
      <c r="C586" s="77"/>
      <c r="D586" s="77"/>
      <c r="E586" s="101"/>
      <c r="F586" s="77"/>
      <c r="G586" s="78">
        <v>708297.21999999986</v>
      </c>
      <c r="H586" s="79">
        <v>738948</v>
      </c>
      <c r="I586" s="78">
        <v>779143</v>
      </c>
      <c r="J586" s="79">
        <v>6205</v>
      </c>
      <c r="K586" s="78">
        <v>785348</v>
      </c>
      <c r="L586" s="79">
        <v>1656</v>
      </c>
      <c r="M586" s="78">
        <v>783692</v>
      </c>
    </row>
    <row r="587" spans="1:13" x14ac:dyDescent="0.2">
      <c r="A587" s="80" t="s">
        <v>15</v>
      </c>
      <c r="B587" s="65" t="s">
        <v>32</v>
      </c>
      <c r="C587" s="55" t="s">
        <v>33</v>
      </c>
      <c r="D587" s="65" t="s">
        <v>34</v>
      </c>
      <c r="E587" s="97" t="s">
        <v>35</v>
      </c>
      <c r="F587" s="55" t="s">
        <v>36</v>
      </c>
      <c r="G587" s="66">
        <v>4409.6799999999994</v>
      </c>
      <c r="H587" s="67">
        <v>4142</v>
      </c>
      <c r="I587" s="66">
        <v>0</v>
      </c>
      <c r="J587" s="67">
        <v>4510</v>
      </c>
      <c r="K587" s="66">
        <v>4510</v>
      </c>
      <c r="L587" s="67">
        <v>0</v>
      </c>
      <c r="M587" s="66">
        <v>4510</v>
      </c>
    </row>
    <row r="588" spans="1:13" x14ac:dyDescent="0.2">
      <c r="A588" s="64" t="s">
        <v>15</v>
      </c>
      <c r="B588" s="60" t="s">
        <v>32</v>
      </c>
      <c r="C588" s="61" t="s">
        <v>33</v>
      </c>
      <c r="D588" s="72" t="s">
        <v>34</v>
      </c>
      <c r="E588" s="96" t="s">
        <v>37</v>
      </c>
      <c r="F588" s="61" t="s">
        <v>38</v>
      </c>
      <c r="G588" s="62">
        <v>2251.41</v>
      </c>
      <c r="H588" s="63">
        <v>2516</v>
      </c>
      <c r="I588" s="62">
        <v>0</v>
      </c>
      <c r="J588" s="63">
        <v>2739</v>
      </c>
      <c r="K588" s="62">
        <v>2739</v>
      </c>
      <c r="L588" s="63">
        <v>0</v>
      </c>
      <c r="M588" s="62">
        <v>2739</v>
      </c>
    </row>
    <row r="589" spans="1:13" x14ac:dyDescent="0.2">
      <c r="A589" s="64" t="s">
        <v>15</v>
      </c>
      <c r="B589" s="65" t="s">
        <v>32</v>
      </c>
      <c r="C589" s="55" t="s">
        <v>43</v>
      </c>
      <c r="D589" s="55"/>
      <c r="E589" s="97"/>
      <c r="F589" s="55"/>
      <c r="G589" s="66">
        <v>6661.0899999999992</v>
      </c>
      <c r="H589" s="67">
        <v>6658</v>
      </c>
      <c r="I589" s="66">
        <v>0</v>
      </c>
      <c r="J589" s="67">
        <v>7249</v>
      </c>
      <c r="K589" s="66">
        <v>7249</v>
      </c>
      <c r="L589" s="67">
        <v>0</v>
      </c>
      <c r="M589" s="66">
        <v>7249</v>
      </c>
    </row>
    <row r="590" spans="1:13" x14ac:dyDescent="0.2">
      <c r="A590" s="64" t="s">
        <v>15</v>
      </c>
      <c r="B590" s="60" t="s">
        <v>32</v>
      </c>
      <c r="C590" s="61" t="s">
        <v>44</v>
      </c>
      <c r="D590" s="72" t="s">
        <v>47</v>
      </c>
      <c r="E590" s="96" t="s">
        <v>48</v>
      </c>
      <c r="F590" s="61" t="s">
        <v>49</v>
      </c>
      <c r="G590" s="62">
        <v>60</v>
      </c>
      <c r="H590" s="63">
        <v>40</v>
      </c>
      <c r="I590" s="62">
        <v>48</v>
      </c>
      <c r="J590" s="63">
        <v>0</v>
      </c>
      <c r="K590" s="62">
        <v>48</v>
      </c>
      <c r="L590" s="63">
        <v>0</v>
      </c>
      <c r="M590" s="62">
        <v>48</v>
      </c>
    </row>
    <row r="591" spans="1:13" x14ac:dyDescent="0.2">
      <c r="A591" s="64" t="s">
        <v>15</v>
      </c>
      <c r="B591" s="65" t="s">
        <v>32</v>
      </c>
      <c r="C591" s="55" t="s">
        <v>50</v>
      </c>
      <c r="D591" s="55"/>
      <c r="E591" s="97"/>
      <c r="F591" s="55"/>
      <c r="G591" s="66">
        <v>60</v>
      </c>
      <c r="H591" s="67">
        <v>40</v>
      </c>
      <c r="I591" s="66">
        <v>48</v>
      </c>
      <c r="J591" s="67">
        <v>0</v>
      </c>
      <c r="K591" s="66">
        <v>48</v>
      </c>
      <c r="L591" s="67">
        <v>0</v>
      </c>
      <c r="M591" s="66">
        <v>48</v>
      </c>
    </row>
    <row r="592" spans="1:13" x14ac:dyDescent="0.2">
      <c r="A592" s="64" t="s">
        <v>15</v>
      </c>
      <c r="B592" s="60" t="s">
        <v>32</v>
      </c>
      <c r="C592" s="61" t="s">
        <v>51</v>
      </c>
      <c r="D592" s="60" t="s">
        <v>52</v>
      </c>
      <c r="E592" s="96" t="s">
        <v>57</v>
      </c>
      <c r="F592" s="61" t="s">
        <v>58</v>
      </c>
      <c r="G592" s="62">
        <v>349620.23</v>
      </c>
      <c r="H592" s="63">
        <v>361158</v>
      </c>
      <c r="I592" s="62">
        <v>400424</v>
      </c>
      <c r="J592" s="63">
        <v>20583</v>
      </c>
      <c r="K592" s="62">
        <v>421007</v>
      </c>
      <c r="L592" s="63">
        <v>0</v>
      </c>
      <c r="M592" s="62">
        <v>421007</v>
      </c>
    </row>
    <row r="593" spans="1:13" x14ac:dyDescent="0.2">
      <c r="A593" s="64" t="s">
        <v>15</v>
      </c>
      <c r="B593" s="65" t="s">
        <v>32</v>
      </c>
      <c r="C593" s="55" t="s">
        <v>51</v>
      </c>
      <c r="D593" s="68" t="s">
        <v>52</v>
      </c>
      <c r="E593" s="97" t="s">
        <v>61</v>
      </c>
      <c r="F593" s="55" t="s">
        <v>62</v>
      </c>
      <c r="G593" s="66">
        <v>121</v>
      </c>
      <c r="H593" s="67">
        <v>0</v>
      </c>
      <c r="I593" s="66">
        <v>0</v>
      </c>
      <c r="J593" s="67">
        <v>0</v>
      </c>
      <c r="K593" s="66">
        <v>0</v>
      </c>
      <c r="L593" s="67">
        <v>0</v>
      </c>
      <c r="M593" s="66">
        <v>0</v>
      </c>
    </row>
    <row r="594" spans="1:13" x14ac:dyDescent="0.2">
      <c r="A594" s="64" t="s">
        <v>15</v>
      </c>
      <c r="B594" s="60" t="s">
        <v>32</v>
      </c>
      <c r="C594" s="61" t="s">
        <v>51</v>
      </c>
      <c r="D594" s="72" t="s">
        <v>72</v>
      </c>
      <c r="E594" s="96" t="s">
        <v>73</v>
      </c>
      <c r="F594" s="61" t="s">
        <v>74</v>
      </c>
      <c r="G594" s="62">
        <v>439.08000000000015</v>
      </c>
      <c r="H594" s="63">
        <v>440</v>
      </c>
      <c r="I594" s="62">
        <v>0</v>
      </c>
      <c r="J594" s="63">
        <v>256</v>
      </c>
      <c r="K594" s="62">
        <v>256</v>
      </c>
      <c r="L594" s="63">
        <v>0</v>
      </c>
      <c r="M594" s="62">
        <v>256</v>
      </c>
    </row>
    <row r="595" spans="1:13" x14ac:dyDescent="0.2">
      <c r="A595" s="64" t="s">
        <v>15</v>
      </c>
      <c r="B595" s="65" t="s">
        <v>32</v>
      </c>
      <c r="C595" s="55" t="s">
        <v>51</v>
      </c>
      <c r="D595" s="68" t="s">
        <v>83</v>
      </c>
      <c r="E595" s="97" t="s">
        <v>84</v>
      </c>
      <c r="F595" s="55" t="s">
        <v>85</v>
      </c>
      <c r="G595" s="66">
        <v>183.46999999999997</v>
      </c>
      <c r="H595" s="67">
        <v>182</v>
      </c>
      <c r="I595" s="66">
        <v>0</v>
      </c>
      <c r="J595" s="67">
        <v>121</v>
      </c>
      <c r="K595" s="66">
        <v>121</v>
      </c>
      <c r="L595" s="67">
        <v>0</v>
      </c>
      <c r="M595" s="66">
        <v>121</v>
      </c>
    </row>
    <row r="596" spans="1:13" x14ac:dyDescent="0.2">
      <c r="A596" s="64" t="s">
        <v>15</v>
      </c>
      <c r="B596" s="60" t="s">
        <v>32</v>
      </c>
      <c r="C596" s="61" t="s">
        <v>51</v>
      </c>
      <c r="D596" s="72" t="s">
        <v>86</v>
      </c>
      <c r="E596" s="96" t="s">
        <v>87</v>
      </c>
      <c r="F596" s="61" t="s">
        <v>88</v>
      </c>
      <c r="G596" s="62">
        <v>116.76000000000002</v>
      </c>
      <c r="H596" s="63">
        <v>110</v>
      </c>
      <c r="I596" s="62">
        <v>0</v>
      </c>
      <c r="J596" s="63">
        <v>73</v>
      </c>
      <c r="K596" s="62">
        <v>73</v>
      </c>
      <c r="L596" s="63">
        <v>0</v>
      </c>
      <c r="M596" s="62">
        <v>73</v>
      </c>
    </row>
    <row r="597" spans="1:13" x14ac:dyDescent="0.2">
      <c r="A597" s="64" t="s">
        <v>15</v>
      </c>
      <c r="B597" s="65" t="s">
        <v>32</v>
      </c>
      <c r="C597" s="55" t="s">
        <v>51</v>
      </c>
      <c r="D597" s="68" t="s">
        <v>89</v>
      </c>
      <c r="E597" s="97" t="s">
        <v>94</v>
      </c>
      <c r="F597" s="55" t="s">
        <v>95</v>
      </c>
      <c r="G597" s="66">
        <v>115423.89</v>
      </c>
      <c r="H597" s="67">
        <v>115965</v>
      </c>
      <c r="I597" s="66">
        <v>132139</v>
      </c>
      <c r="J597" s="67">
        <v>6793</v>
      </c>
      <c r="K597" s="66">
        <v>138932</v>
      </c>
      <c r="L597" s="67">
        <v>0</v>
      </c>
      <c r="M597" s="66">
        <v>138932</v>
      </c>
    </row>
    <row r="598" spans="1:13" x14ac:dyDescent="0.2">
      <c r="A598" s="64" t="s">
        <v>15</v>
      </c>
      <c r="B598" s="60" t="s">
        <v>32</v>
      </c>
      <c r="C598" s="61" t="s">
        <v>51</v>
      </c>
      <c r="D598" s="72" t="s">
        <v>98</v>
      </c>
      <c r="E598" s="96" t="s">
        <v>103</v>
      </c>
      <c r="F598" s="61" t="s">
        <v>104</v>
      </c>
      <c r="G598" s="62">
        <v>3388.59</v>
      </c>
      <c r="H598" s="63">
        <v>2898</v>
      </c>
      <c r="I598" s="62">
        <v>3203</v>
      </c>
      <c r="J598" s="63">
        <v>165</v>
      </c>
      <c r="K598" s="62">
        <v>3368</v>
      </c>
      <c r="L598" s="63">
        <v>0</v>
      </c>
      <c r="M598" s="62">
        <v>3368</v>
      </c>
    </row>
    <row r="599" spans="1:13" x14ac:dyDescent="0.2">
      <c r="A599" s="64" t="s">
        <v>15</v>
      </c>
      <c r="B599" s="65" t="s">
        <v>32</v>
      </c>
      <c r="C599" s="55" t="s">
        <v>110</v>
      </c>
      <c r="D599" s="55"/>
      <c r="E599" s="97"/>
      <c r="F599" s="55"/>
      <c r="G599" s="66">
        <v>469293.02</v>
      </c>
      <c r="H599" s="67">
        <v>480753</v>
      </c>
      <c r="I599" s="66">
        <v>535766</v>
      </c>
      <c r="J599" s="67">
        <v>27991</v>
      </c>
      <c r="K599" s="66">
        <v>563757</v>
      </c>
      <c r="L599" s="67">
        <v>0</v>
      </c>
      <c r="M599" s="66">
        <v>563757</v>
      </c>
    </row>
    <row r="600" spans="1:13" x14ac:dyDescent="0.2">
      <c r="A600" s="64" t="s">
        <v>15</v>
      </c>
      <c r="B600" s="60" t="s">
        <v>32</v>
      </c>
      <c r="C600" s="61" t="s">
        <v>111</v>
      </c>
      <c r="D600" s="60" t="s">
        <v>112</v>
      </c>
      <c r="E600" s="96" t="s">
        <v>113</v>
      </c>
      <c r="F600" s="61" t="s">
        <v>114</v>
      </c>
      <c r="G600" s="62">
        <v>847.95</v>
      </c>
      <c r="H600" s="63">
        <v>260</v>
      </c>
      <c r="I600" s="62">
        <v>285</v>
      </c>
      <c r="J600" s="63">
        <v>0</v>
      </c>
      <c r="K600" s="62">
        <v>285</v>
      </c>
      <c r="L600" s="63">
        <v>0</v>
      </c>
      <c r="M600" s="62">
        <v>285</v>
      </c>
    </row>
    <row r="601" spans="1:13" x14ac:dyDescent="0.2">
      <c r="A601" s="64" t="s">
        <v>15</v>
      </c>
      <c r="B601" s="65" t="s">
        <v>32</v>
      </c>
      <c r="C601" s="55" t="s">
        <v>111</v>
      </c>
      <c r="D601" s="65" t="s">
        <v>112</v>
      </c>
      <c r="E601" s="97" t="s">
        <v>115</v>
      </c>
      <c r="F601" s="55" t="s">
        <v>116</v>
      </c>
      <c r="G601" s="66">
        <v>248.88</v>
      </c>
      <c r="H601" s="67">
        <v>211</v>
      </c>
      <c r="I601" s="66">
        <v>236</v>
      </c>
      <c r="J601" s="67">
        <v>0</v>
      </c>
      <c r="K601" s="66">
        <v>236</v>
      </c>
      <c r="L601" s="67">
        <v>0</v>
      </c>
      <c r="M601" s="66">
        <v>236</v>
      </c>
    </row>
    <row r="602" spans="1:13" x14ac:dyDescent="0.2">
      <c r="A602" s="64" t="s">
        <v>15</v>
      </c>
      <c r="B602" s="60" t="s">
        <v>32</v>
      </c>
      <c r="C602" s="61" t="s">
        <v>111</v>
      </c>
      <c r="D602" s="60" t="s">
        <v>112</v>
      </c>
      <c r="E602" s="96" t="s">
        <v>117</v>
      </c>
      <c r="F602" s="61" t="s">
        <v>118</v>
      </c>
      <c r="G602" s="62">
        <v>547.01</v>
      </c>
      <c r="H602" s="63">
        <v>839</v>
      </c>
      <c r="I602" s="62">
        <v>647</v>
      </c>
      <c r="J602" s="63">
        <v>0</v>
      </c>
      <c r="K602" s="62">
        <v>647</v>
      </c>
      <c r="L602" s="63">
        <v>0</v>
      </c>
      <c r="M602" s="62">
        <v>647</v>
      </c>
    </row>
    <row r="603" spans="1:13" x14ac:dyDescent="0.2">
      <c r="A603" s="64" t="s">
        <v>15</v>
      </c>
      <c r="B603" s="65" t="s">
        <v>32</v>
      </c>
      <c r="C603" s="55" t="s">
        <v>111</v>
      </c>
      <c r="D603" s="65" t="s">
        <v>112</v>
      </c>
      <c r="E603" s="97" t="s">
        <v>119</v>
      </c>
      <c r="F603" s="55" t="s">
        <v>120</v>
      </c>
      <c r="G603" s="66">
        <v>331.63</v>
      </c>
      <c r="H603" s="67">
        <v>475</v>
      </c>
      <c r="I603" s="66">
        <v>850</v>
      </c>
      <c r="J603" s="67">
        <v>0</v>
      </c>
      <c r="K603" s="66">
        <v>850</v>
      </c>
      <c r="L603" s="67">
        <v>0</v>
      </c>
      <c r="M603" s="66">
        <v>850</v>
      </c>
    </row>
    <row r="604" spans="1:13" x14ac:dyDescent="0.2">
      <c r="A604" s="64" t="s">
        <v>15</v>
      </c>
      <c r="B604" s="60" t="s">
        <v>32</v>
      </c>
      <c r="C604" s="61" t="s">
        <v>111</v>
      </c>
      <c r="D604" s="60" t="s">
        <v>112</v>
      </c>
      <c r="E604" s="96" t="s">
        <v>121</v>
      </c>
      <c r="F604" s="61" t="s">
        <v>122</v>
      </c>
      <c r="G604" s="62">
        <v>5.63</v>
      </c>
      <c r="H604" s="63">
        <v>15</v>
      </c>
      <c r="I604" s="62">
        <v>10</v>
      </c>
      <c r="J604" s="63">
        <v>0</v>
      </c>
      <c r="K604" s="62">
        <v>10</v>
      </c>
      <c r="L604" s="63">
        <v>0</v>
      </c>
      <c r="M604" s="62">
        <v>10</v>
      </c>
    </row>
    <row r="605" spans="1:13" x14ac:dyDescent="0.2">
      <c r="A605" s="64" t="s">
        <v>15</v>
      </c>
      <c r="B605" s="65" t="s">
        <v>32</v>
      </c>
      <c r="C605" s="55" t="s">
        <v>111</v>
      </c>
      <c r="D605" s="65" t="s">
        <v>112</v>
      </c>
      <c r="E605" s="97" t="s">
        <v>123</v>
      </c>
      <c r="F605" s="55" t="s">
        <v>124</v>
      </c>
      <c r="G605" s="66">
        <v>10.01</v>
      </c>
      <c r="H605" s="67">
        <v>0</v>
      </c>
      <c r="I605" s="66">
        <v>0</v>
      </c>
      <c r="J605" s="67">
        <v>0</v>
      </c>
      <c r="K605" s="66">
        <v>0</v>
      </c>
      <c r="L605" s="67">
        <v>0</v>
      </c>
      <c r="M605" s="66">
        <v>0</v>
      </c>
    </row>
    <row r="606" spans="1:13" x14ac:dyDescent="0.2">
      <c r="A606" s="64" t="s">
        <v>15</v>
      </c>
      <c r="B606" s="60" t="s">
        <v>32</v>
      </c>
      <c r="C606" s="61" t="s">
        <v>111</v>
      </c>
      <c r="D606" s="60" t="s">
        <v>112</v>
      </c>
      <c r="E606" s="96" t="s">
        <v>125</v>
      </c>
      <c r="F606" s="61" t="s">
        <v>126</v>
      </c>
      <c r="G606" s="62">
        <v>50.16</v>
      </c>
      <c r="H606" s="63">
        <v>0</v>
      </c>
      <c r="I606" s="62">
        <v>0</v>
      </c>
      <c r="J606" s="63">
        <v>0</v>
      </c>
      <c r="K606" s="62">
        <v>0</v>
      </c>
      <c r="L606" s="63">
        <v>0</v>
      </c>
      <c r="M606" s="62">
        <v>0</v>
      </c>
    </row>
    <row r="607" spans="1:13" x14ac:dyDescent="0.2">
      <c r="A607" s="64" t="s">
        <v>15</v>
      </c>
      <c r="B607" s="65" t="s">
        <v>32</v>
      </c>
      <c r="C607" s="55" t="s">
        <v>111</v>
      </c>
      <c r="D607" s="65" t="s">
        <v>112</v>
      </c>
      <c r="E607" s="97" t="s">
        <v>127</v>
      </c>
      <c r="F607" s="55" t="s">
        <v>128</v>
      </c>
      <c r="G607" s="66">
        <v>97.22</v>
      </c>
      <c r="H607" s="67">
        <v>167</v>
      </c>
      <c r="I607" s="66">
        <v>77</v>
      </c>
      <c r="J607" s="67">
        <v>0</v>
      </c>
      <c r="K607" s="66">
        <v>77</v>
      </c>
      <c r="L607" s="67">
        <v>0</v>
      </c>
      <c r="M607" s="66">
        <v>77</v>
      </c>
    </row>
    <row r="608" spans="1:13" x14ac:dyDescent="0.2">
      <c r="A608" s="64" t="s">
        <v>15</v>
      </c>
      <c r="B608" s="60" t="s">
        <v>32</v>
      </c>
      <c r="C608" s="61" t="s">
        <v>111</v>
      </c>
      <c r="D608" s="72" t="s">
        <v>112</v>
      </c>
      <c r="E608" s="96" t="s">
        <v>129</v>
      </c>
      <c r="F608" s="61" t="s">
        <v>130</v>
      </c>
      <c r="G608" s="62">
        <v>20</v>
      </c>
      <c r="H608" s="63">
        <v>115</v>
      </c>
      <c r="I608" s="62">
        <v>100</v>
      </c>
      <c r="J608" s="63">
        <v>0</v>
      </c>
      <c r="K608" s="62">
        <v>100</v>
      </c>
      <c r="L608" s="63">
        <v>0</v>
      </c>
      <c r="M608" s="62">
        <v>100</v>
      </c>
    </row>
    <row r="609" spans="1:13" x14ac:dyDescent="0.2">
      <c r="A609" s="64" t="s">
        <v>15</v>
      </c>
      <c r="B609" s="65" t="s">
        <v>32</v>
      </c>
      <c r="C609" s="55" t="s">
        <v>111</v>
      </c>
      <c r="D609" s="65" t="s">
        <v>136</v>
      </c>
      <c r="E609" s="97" t="s">
        <v>137</v>
      </c>
      <c r="F609" s="55" t="s">
        <v>138</v>
      </c>
      <c r="G609" s="66">
        <v>837.56</v>
      </c>
      <c r="H609" s="67">
        <v>334</v>
      </c>
      <c r="I609" s="66">
        <v>0</v>
      </c>
      <c r="J609" s="67">
        <v>0</v>
      </c>
      <c r="K609" s="66">
        <v>0</v>
      </c>
      <c r="L609" s="67">
        <v>0</v>
      </c>
      <c r="M609" s="66">
        <v>0</v>
      </c>
    </row>
    <row r="610" spans="1:13" x14ac:dyDescent="0.2">
      <c r="A610" s="64" t="s">
        <v>15</v>
      </c>
      <c r="B610" s="60" t="s">
        <v>32</v>
      </c>
      <c r="C610" s="61" t="s">
        <v>111</v>
      </c>
      <c r="D610" s="72" t="s">
        <v>136</v>
      </c>
      <c r="E610" s="96" t="s">
        <v>139</v>
      </c>
      <c r="F610" s="61" t="s">
        <v>140</v>
      </c>
      <c r="G610" s="62">
        <v>355.15</v>
      </c>
      <c r="H610" s="63">
        <v>173</v>
      </c>
      <c r="I610" s="62">
        <v>576</v>
      </c>
      <c r="J610" s="63">
        <v>0</v>
      </c>
      <c r="K610" s="62">
        <v>576</v>
      </c>
      <c r="L610" s="63">
        <v>0</v>
      </c>
      <c r="M610" s="62">
        <v>576</v>
      </c>
    </row>
    <row r="611" spans="1:13" x14ac:dyDescent="0.2">
      <c r="A611" s="64" t="s">
        <v>15</v>
      </c>
      <c r="B611" s="65" t="s">
        <v>32</v>
      </c>
      <c r="C611" s="55" t="s">
        <v>111</v>
      </c>
      <c r="D611" s="65" t="s">
        <v>144</v>
      </c>
      <c r="E611" s="97" t="s">
        <v>145</v>
      </c>
      <c r="F611" s="55" t="s">
        <v>146</v>
      </c>
      <c r="G611" s="66">
        <v>0</v>
      </c>
      <c r="H611" s="67">
        <v>400</v>
      </c>
      <c r="I611" s="66">
        <v>400</v>
      </c>
      <c r="J611" s="67">
        <v>0</v>
      </c>
      <c r="K611" s="66">
        <v>400</v>
      </c>
      <c r="L611" s="67">
        <v>0</v>
      </c>
      <c r="M611" s="66">
        <v>400</v>
      </c>
    </row>
    <row r="612" spans="1:13" x14ac:dyDescent="0.2">
      <c r="A612" s="64" t="s">
        <v>15</v>
      </c>
      <c r="B612" s="60" t="s">
        <v>32</v>
      </c>
      <c r="C612" s="61" t="s">
        <v>111</v>
      </c>
      <c r="D612" s="60" t="s">
        <v>144</v>
      </c>
      <c r="E612" s="96" t="s">
        <v>147</v>
      </c>
      <c r="F612" s="61" t="s">
        <v>149</v>
      </c>
      <c r="G612" s="62">
        <v>39784.380000000005</v>
      </c>
      <c r="H612" s="63">
        <v>47262</v>
      </c>
      <c r="I612" s="62">
        <v>49242</v>
      </c>
      <c r="J612" s="63">
        <v>0</v>
      </c>
      <c r="K612" s="62">
        <v>49242</v>
      </c>
      <c r="L612" s="63">
        <v>0</v>
      </c>
      <c r="M612" s="62">
        <v>49242</v>
      </c>
    </row>
    <row r="613" spans="1:13" x14ac:dyDescent="0.2">
      <c r="A613" s="64" t="s">
        <v>15</v>
      </c>
      <c r="B613" s="65" t="s">
        <v>32</v>
      </c>
      <c r="C613" s="55" t="s">
        <v>111</v>
      </c>
      <c r="D613" s="65" t="s">
        <v>144</v>
      </c>
      <c r="E613" s="97" t="s">
        <v>151</v>
      </c>
      <c r="F613" s="55" t="s">
        <v>153</v>
      </c>
      <c r="G613" s="66">
        <v>5499.0299999999988</v>
      </c>
      <c r="H613" s="67">
        <v>5733</v>
      </c>
      <c r="I613" s="66">
        <v>5658</v>
      </c>
      <c r="J613" s="67">
        <v>0</v>
      </c>
      <c r="K613" s="66">
        <v>5658</v>
      </c>
      <c r="L613" s="67">
        <v>0</v>
      </c>
      <c r="M613" s="66">
        <v>5658</v>
      </c>
    </row>
    <row r="614" spans="1:13" x14ac:dyDescent="0.2">
      <c r="A614" s="64" t="s">
        <v>15</v>
      </c>
      <c r="B614" s="60" t="s">
        <v>32</v>
      </c>
      <c r="C614" s="61" t="s">
        <v>111</v>
      </c>
      <c r="D614" s="60" t="s">
        <v>144</v>
      </c>
      <c r="E614" s="96" t="s">
        <v>155</v>
      </c>
      <c r="F614" s="61" t="s">
        <v>157</v>
      </c>
      <c r="G614" s="62">
        <v>3186.67</v>
      </c>
      <c r="H614" s="63">
        <v>3163</v>
      </c>
      <c r="I614" s="62">
        <v>3116</v>
      </c>
      <c r="J614" s="63">
        <v>0</v>
      </c>
      <c r="K614" s="62">
        <v>3116</v>
      </c>
      <c r="L614" s="63">
        <v>0</v>
      </c>
      <c r="M614" s="62">
        <v>3116</v>
      </c>
    </row>
    <row r="615" spans="1:13" x14ac:dyDescent="0.2">
      <c r="A615" s="64" t="s">
        <v>15</v>
      </c>
      <c r="B615" s="65" t="s">
        <v>32</v>
      </c>
      <c r="C615" s="55" t="s">
        <v>111</v>
      </c>
      <c r="D615" s="65" t="s">
        <v>144</v>
      </c>
      <c r="E615" s="97" t="s">
        <v>158</v>
      </c>
      <c r="F615" s="55" t="s">
        <v>162</v>
      </c>
      <c r="G615" s="66">
        <v>4494.2700000000032</v>
      </c>
      <c r="H615" s="67">
        <v>5146</v>
      </c>
      <c r="I615" s="66">
        <v>5927</v>
      </c>
      <c r="J615" s="67">
        <v>0</v>
      </c>
      <c r="K615" s="66">
        <v>5927</v>
      </c>
      <c r="L615" s="67">
        <v>0</v>
      </c>
      <c r="M615" s="66">
        <v>5927</v>
      </c>
    </row>
    <row r="616" spans="1:13" x14ac:dyDescent="0.2">
      <c r="A616" s="64" t="s">
        <v>15</v>
      </c>
      <c r="B616" s="60" t="s">
        <v>32</v>
      </c>
      <c r="C616" s="61" t="s">
        <v>111</v>
      </c>
      <c r="D616" s="60" t="s">
        <v>144</v>
      </c>
      <c r="E616" s="96" t="s">
        <v>163</v>
      </c>
      <c r="F616" s="61" t="s">
        <v>165</v>
      </c>
      <c r="G616" s="62">
        <v>3865.4399999999991</v>
      </c>
      <c r="H616" s="63">
        <v>3836</v>
      </c>
      <c r="I616" s="62">
        <v>3866</v>
      </c>
      <c r="J616" s="63">
        <v>0</v>
      </c>
      <c r="K616" s="62">
        <v>3866</v>
      </c>
      <c r="L616" s="63">
        <v>0</v>
      </c>
      <c r="M616" s="62">
        <v>3866</v>
      </c>
    </row>
    <row r="617" spans="1:13" x14ac:dyDescent="0.2">
      <c r="A617" s="64" t="s">
        <v>15</v>
      </c>
      <c r="B617" s="65" t="s">
        <v>32</v>
      </c>
      <c r="C617" s="55" t="s">
        <v>111</v>
      </c>
      <c r="D617" s="65" t="s">
        <v>144</v>
      </c>
      <c r="E617" s="97" t="s">
        <v>166</v>
      </c>
      <c r="F617" s="55" t="s">
        <v>167</v>
      </c>
      <c r="G617" s="66">
        <v>1053.1799999999998</v>
      </c>
      <c r="H617" s="67">
        <v>3268</v>
      </c>
      <c r="I617" s="66">
        <v>2518</v>
      </c>
      <c r="J617" s="67">
        <v>0</v>
      </c>
      <c r="K617" s="66">
        <v>2518</v>
      </c>
      <c r="L617" s="67">
        <v>0</v>
      </c>
      <c r="M617" s="66">
        <v>2518</v>
      </c>
    </row>
    <row r="618" spans="1:13" x14ac:dyDescent="0.2">
      <c r="A618" s="64" t="s">
        <v>15</v>
      </c>
      <c r="B618" s="60" t="s">
        <v>32</v>
      </c>
      <c r="C618" s="61" t="s">
        <v>111</v>
      </c>
      <c r="D618" s="60" t="s">
        <v>144</v>
      </c>
      <c r="E618" s="96" t="s">
        <v>170</v>
      </c>
      <c r="F618" s="61" t="s">
        <v>173</v>
      </c>
      <c r="G618" s="62">
        <v>0</v>
      </c>
      <c r="H618" s="63">
        <v>26</v>
      </c>
      <c r="I618" s="62">
        <v>26</v>
      </c>
      <c r="J618" s="63">
        <v>0</v>
      </c>
      <c r="K618" s="62">
        <v>26</v>
      </c>
      <c r="L618" s="63">
        <v>26</v>
      </c>
      <c r="M618" s="62">
        <v>0</v>
      </c>
    </row>
    <row r="619" spans="1:13" x14ac:dyDescent="0.2">
      <c r="A619" s="64" t="s">
        <v>15</v>
      </c>
      <c r="B619" s="65" t="s">
        <v>32</v>
      </c>
      <c r="C619" s="55" t="s">
        <v>111</v>
      </c>
      <c r="D619" s="68" t="s">
        <v>144</v>
      </c>
      <c r="E619" s="97" t="s">
        <v>174</v>
      </c>
      <c r="F619" s="55" t="s">
        <v>175</v>
      </c>
      <c r="G619" s="66">
        <v>157.31</v>
      </c>
      <c r="H619" s="67">
        <v>1131</v>
      </c>
      <c r="I619" s="66">
        <v>517</v>
      </c>
      <c r="J619" s="67">
        <v>0</v>
      </c>
      <c r="K619" s="66">
        <v>517</v>
      </c>
      <c r="L619" s="67">
        <v>0</v>
      </c>
      <c r="M619" s="66">
        <v>517</v>
      </c>
    </row>
    <row r="620" spans="1:13" x14ac:dyDescent="0.2">
      <c r="A620" s="64" t="s">
        <v>15</v>
      </c>
      <c r="B620" s="60" t="s">
        <v>32</v>
      </c>
      <c r="C620" s="61" t="s">
        <v>111</v>
      </c>
      <c r="D620" s="72" t="s">
        <v>188</v>
      </c>
      <c r="E620" s="96" t="s">
        <v>200</v>
      </c>
      <c r="F620" s="61" t="s">
        <v>201</v>
      </c>
      <c r="G620" s="62">
        <v>1046.9000000000001</v>
      </c>
      <c r="H620" s="63">
        <v>1049</v>
      </c>
      <c r="I620" s="62">
        <v>1049</v>
      </c>
      <c r="J620" s="63">
        <v>0</v>
      </c>
      <c r="K620" s="62">
        <v>1049</v>
      </c>
      <c r="L620" s="63">
        <v>0</v>
      </c>
      <c r="M620" s="62">
        <v>1049</v>
      </c>
    </row>
    <row r="621" spans="1:13" x14ac:dyDescent="0.2">
      <c r="A621" s="64" t="s">
        <v>15</v>
      </c>
      <c r="B621" s="65" t="s">
        <v>32</v>
      </c>
      <c r="C621" s="55" t="s">
        <v>111</v>
      </c>
      <c r="D621" s="65" t="s">
        <v>206</v>
      </c>
      <c r="E621" s="97" t="s">
        <v>207</v>
      </c>
      <c r="F621" s="55" t="s">
        <v>208</v>
      </c>
      <c r="G621" s="66">
        <v>344.99</v>
      </c>
      <c r="H621" s="67">
        <v>77</v>
      </c>
      <c r="I621" s="66">
        <v>200</v>
      </c>
      <c r="J621" s="67">
        <v>0</v>
      </c>
      <c r="K621" s="66">
        <v>200</v>
      </c>
      <c r="L621" s="67">
        <v>0</v>
      </c>
      <c r="M621" s="66">
        <v>200</v>
      </c>
    </row>
    <row r="622" spans="1:13" x14ac:dyDescent="0.2">
      <c r="A622" s="64" t="s">
        <v>15</v>
      </c>
      <c r="B622" s="60" t="s">
        <v>32</v>
      </c>
      <c r="C622" s="61" t="s">
        <v>111</v>
      </c>
      <c r="D622" s="60" t="s">
        <v>206</v>
      </c>
      <c r="E622" s="96" t="s">
        <v>209</v>
      </c>
      <c r="F622" s="61" t="s">
        <v>210</v>
      </c>
      <c r="G622" s="62">
        <v>0</v>
      </c>
      <c r="H622" s="63">
        <v>80</v>
      </c>
      <c r="I622" s="62">
        <v>80</v>
      </c>
      <c r="J622" s="63">
        <v>0</v>
      </c>
      <c r="K622" s="62">
        <v>80</v>
      </c>
      <c r="L622" s="63">
        <v>0</v>
      </c>
      <c r="M622" s="62">
        <v>80</v>
      </c>
    </row>
    <row r="623" spans="1:13" x14ac:dyDescent="0.2">
      <c r="A623" s="64" t="s">
        <v>15</v>
      </c>
      <c r="B623" s="65" t="s">
        <v>32</v>
      </c>
      <c r="C623" s="55" t="s">
        <v>111</v>
      </c>
      <c r="D623" s="65" t="s">
        <v>206</v>
      </c>
      <c r="E623" s="97" t="s">
        <v>211</v>
      </c>
      <c r="F623" s="55" t="s">
        <v>212</v>
      </c>
      <c r="G623" s="66">
        <v>0</v>
      </c>
      <c r="H623" s="67">
        <v>41</v>
      </c>
      <c r="I623" s="66">
        <v>41</v>
      </c>
      <c r="J623" s="67">
        <v>0</v>
      </c>
      <c r="K623" s="66">
        <v>41</v>
      </c>
      <c r="L623" s="67">
        <v>0</v>
      </c>
      <c r="M623" s="66">
        <v>41</v>
      </c>
    </row>
    <row r="624" spans="1:13" x14ac:dyDescent="0.2">
      <c r="A624" s="64" t="s">
        <v>15</v>
      </c>
      <c r="B624" s="60" t="s">
        <v>32</v>
      </c>
      <c r="C624" s="61" t="s">
        <v>111</v>
      </c>
      <c r="D624" s="60" t="s">
        <v>206</v>
      </c>
      <c r="E624" s="96" t="s">
        <v>213</v>
      </c>
      <c r="F624" s="61" t="s">
        <v>214</v>
      </c>
      <c r="G624" s="62">
        <v>402.86</v>
      </c>
      <c r="H624" s="63">
        <v>613</v>
      </c>
      <c r="I624" s="62">
        <v>630</v>
      </c>
      <c r="J624" s="63">
        <v>0</v>
      </c>
      <c r="K624" s="62">
        <v>630</v>
      </c>
      <c r="L624" s="63">
        <v>0</v>
      </c>
      <c r="M624" s="62">
        <v>630</v>
      </c>
    </row>
    <row r="625" spans="1:13" x14ac:dyDescent="0.2">
      <c r="A625" s="64" t="s">
        <v>15</v>
      </c>
      <c r="B625" s="65" t="s">
        <v>32</v>
      </c>
      <c r="C625" s="55" t="s">
        <v>111</v>
      </c>
      <c r="D625" s="65" t="s">
        <v>206</v>
      </c>
      <c r="E625" s="97" t="s">
        <v>215</v>
      </c>
      <c r="F625" s="55" t="s">
        <v>216</v>
      </c>
      <c r="G625" s="66">
        <v>0</v>
      </c>
      <c r="H625" s="67">
        <v>610</v>
      </c>
      <c r="I625" s="66">
        <v>660</v>
      </c>
      <c r="J625" s="67">
        <v>0</v>
      </c>
      <c r="K625" s="66">
        <v>660</v>
      </c>
      <c r="L625" s="67">
        <v>0</v>
      </c>
      <c r="M625" s="66">
        <v>660</v>
      </c>
    </row>
    <row r="626" spans="1:13" x14ac:dyDescent="0.2">
      <c r="A626" s="64" t="s">
        <v>15</v>
      </c>
      <c r="B626" s="60" t="s">
        <v>32</v>
      </c>
      <c r="C626" s="61" t="s">
        <v>111</v>
      </c>
      <c r="D626" s="72" t="s">
        <v>206</v>
      </c>
      <c r="E626" s="96" t="s">
        <v>217</v>
      </c>
      <c r="F626" s="61" t="s">
        <v>218</v>
      </c>
      <c r="G626" s="62">
        <v>475.98</v>
      </c>
      <c r="H626" s="63">
        <v>26</v>
      </c>
      <c r="I626" s="62">
        <v>0</v>
      </c>
      <c r="J626" s="63">
        <v>0</v>
      </c>
      <c r="K626" s="62">
        <v>0</v>
      </c>
      <c r="L626" s="63">
        <v>0</v>
      </c>
      <c r="M626" s="62">
        <v>0</v>
      </c>
    </row>
    <row r="627" spans="1:13" x14ac:dyDescent="0.2">
      <c r="A627" s="64" t="s">
        <v>15</v>
      </c>
      <c r="B627" s="65" t="s">
        <v>32</v>
      </c>
      <c r="C627" s="55" t="s">
        <v>111</v>
      </c>
      <c r="D627" s="65" t="s">
        <v>219</v>
      </c>
      <c r="E627" s="97" t="s">
        <v>220</v>
      </c>
      <c r="F627" s="55" t="s">
        <v>221</v>
      </c>
      <c r="G627" s="66">
        <v>3397.24</v>
      </c>
      <c r="H627" s="67">
        <v>2665</v>
      </c>
      <c r="I627" s="66">
        <v>1560</v>
      </c>
      <c r="J627" s="67">
        <v>0</v>
      </c>
      <c r="K627" s="66">
        <v>1560</v>
      </c>
      <c r="L627" s="67">
        <v>0</v>
      </c>
      <c r="M627" s="66">
        <v>1560</v>
      </c>
    </row>
    <row r="628" spans="1:13" x14ac:dyDescent="0.2">
      <c r="A628" s="64" t="s">
        <v>15</v>
      </c>
      <c r="B628" s="60" t="s">
        <v>32</v>
      </c>
      <c r="C628" s="61" t="s">
        <v>111</v>
      </c>
      <c r="D628" s="60" t="s">
        <v>219</v>
      </c>
      <c r="E628" s="96" t="s">
        <v>222</v>
      </c>
      <c r="F628" s="61" t="s">
        <v>223</v>
      </c>
      <c r="G628" s="62">
        <v>2438.62</v>
      </c>
      <c r="H628" s="63">
        <v>241</v>
      </c>
      <c r="I628" s="62">
        <v>241</v>
      </c>
      <c r="J628" s="63">
        <v>0</v>
      </c>
      <c r="K628" s="62">
        <v>241</v>
      </c>
      <c r="L628" s="63">
        <v>0</v>
      </c>
      <c r="M628" s="62">
        <v>241</v>
      </c>
    </row>
    <row r="629" spans="1:13" x14ac:dyDescent="0.2">
      <c r="A629" s="64" t="s">
        <v>15</v>
      </c>
      <c r="B629" s="65" t="s">
        <v>32</v>
      </c>
      <c r="C629" s="55" t="s">
        <v>111</v>
      </c>
      <c r="D629" s="65" t="s">
        <v>219</v>
      </c>
      <c r="E629" s="97" t="s">
        <v>224</v>
      </c>
      <c r="F629" s="55" t="s">
        <v>225</v>
      </c>
      <c r="G629" s="66">
        <v>789.26</v>
      </c>
      <c r="H629" s="67">
        <v>383</v>
      </c>
      <c r="I629" s="66">
        <v>383</v>
      </c>
      <c r="J629" s="67">
        <v>0</v>
      </c>
      <c r="K629" s="66">
        <v>383</v>
      </c>
      <c r="L629" s="67">
        <v>0</v>
      </c>
      <c r="M629" s="66">
        <v>383</v>
      </c>
    </row>
    <row r="630" spans="1:13" x14ac:dyDescent="0.2">
      <c r="A630" s="64" t="s">
        <v>15</v>
      </c>
      <c r="B630" s="60" t="s">
        <v>32</v>
      </c>
      <c r="C630" s="61" t="s">
        <v>111</v>
      </c>
      <c r="D630" s="72" t="s">
        <v>219</v>
      </c>
      <c r="E630" s="96" t="s">
        <v>232</v>
      </c>
      <c r="F630" s="61" t="s">
        <v>233</v>
      </c>
      <c r="G630" s="62">
        <v>22.99</v>
      </c>
      <c r="H630" s="63">
        <v>4952</v>
      </c>
      <c r="I630" s="62">
        <v>810</v>
      </c>
      <c r="J630" s="63">
        <v>0</v>
      </c>
      <c r="K630" s="62">
        <v>810</v>
      </c>
      <c r="L630" s="63">
        <v>0</v>
      </c>
      <c r="M630" s="62">
        <v>810</v>
      </c>
    </row>
    <row r="631" spans="1:13" x14ac:dyDescent="0.2">
      <c r="A631" s="64" t="s">
        <v>15</v>
      </c>
      <c r="B631" s="65" t="s">
        <v>32</v>
      </c>
      <c r="C631" s="55" t="s">
        <v>111</v>
      </c>
      <c r="D631" s="68" t="s">
        <v>238</v>
      </c>
      <c r="E631" s="97" t="s">
        <v>239</v>
      </c>
      <c r="F631" s="55" t="s">
        <v>240</v>
      </c>
      <c r="G631" s="66">
        <v>39638.85</v>
      </c>
      <c r="H631" s="67">
        <v>40702</v>
      </c>
      <c r="I631" s="66">
        <v>48402</v>
      </c>
      <c r="J631" s="67">
        <v>0</v>
      </c>
      <c r="K631" s="66">
        <v>48402</v>
      </c>
      <c r="L631" s="67">
        <v>0</v>
      </c>
      <c r="M631" s="66">
        <v>48402</v>
      </c>
    </row>
    <row r="632" spans="1:13" x14ac:dyDescent="0.2">
      <c r="A632" s="64" t="s">
        <v>15</v>
      </c>
      <c r="B632" s="60" t="s">
        <v>32</v>
      </c>
      <c r="C632" s="61" t="s">
        <v>111</v>
      </c>
      <c r="D632" s="60" t="s">
        <v>241</v>
      </c>
      <c r="E632" s="96" t="s">
        <v>243</v>
      </c>
      <c r="F632" s="61" t="s">
        <v>244</v>
      </c>
      <c r="G632" s="62">
        <v>1272.05</v>
      </c>
      <c r="H632" s="63">
        <v>1474</v>
      </c>
      <c r="I632" s="62">
        <v>1520</v>
      </c>
      <c r="J632" s="63">
        <v>0</v>
      </c>
      <c r="K632" s="62">
        <v>1520</v>
      </c>
      <c r="L632" s="63">
        <v>0</v>
      </c>
      <c r="M632" s="62">
        <v>1520</v>
      </c>
    </row>
    <row r="633" spans="1:13" x14ac:dyDescent="0.2">
      <c r="A633" s="64" t="s">
        <v>15</v>
      </c>
      <c r="B633" s="65" t="s">
        <v>32</v>
      </c>
      <c r="C633" s="55" t="s">
        <v>111</v>
      </c>
      <c r="D633" s="65" t="s">
        <v>241</v>
      </c>
      <c r="E633" s="97" t="s">
        <v>245</v>
      </c>
      <c r="F633" s="55" t="s">
        <v>242</v>
      </c>
      <c r="G633" s="66">
        <v>52.599999999999994</v>
      </c>
      <c r="H633" s="67">
        <v>69</v>
      </c>
      <c r="I633" s="66">
        <v>62</v>
      </c>
      <c r="J633" s="67">
        <v>0</v>
      </c>
      <c r="K633" s="66">
        <v>62</v>
      </c>
      <c r="L633" s="67">
        <v>0</v>
      </c>
      <c r="M633" s="66">
        <v>62</v>
      </c>
    </row>
    <row r="634" spans="1:13" x14ac:dyDescent="0.2">
      <c r="A634" s="64" t="s">
        <v>15</v>
      </c>
      <c r="B634" s="60" t="s">
        <v>32</v>
      </c>
      <c r="C634" s="61" t="s">
        <v>111</v>
      </c>
      <c r="D634" s="72" t="s">
        <v>241</v>
      </c>
      <c r="E634" s="96" t="s">
        <v>248</v>
      </c>
      <c r="F634" s="61" t="s">
        <v>249</v>
      </c>
      <c r="G634" s="62">
        <v>285.83999999999997</v>
      </c>
      <c r="H634" s="63">
        <v>368</v>
      </c>
      <c r="I634" s="62">
        <v>249</v>
      </c>
      <c r="J634" s="63">
        <v>0</v>
      </c>
      <c r="K634" s="62">
        <v>249</v>
      </c>
      <c r="L634" s="63">
        <v>0</v>
      </c>
      <c r="M634" s="62">
        <v>249</v>
      </c>
    </row>
    <row r="635" spans="1:13" x14ac:dyDescent="0.2">
      <c r="A635" s="64" t="s">
        <v>15</v>
      </c>
      <c r="B635" s="65" t="s">
        <v>32</v>
      </c>
      <c r="C635" s="55" t="s">
        <v>111</v>
      </c>
      <c r="D635" s="68" t="s">
        <v>255</v>
      </c>
      <c r="E635" s="97" t="s">
        <v>263</v>
      </c>
      <c r="F635" s="55" t="s">
        <v>264</v>
      </c>
      <c r="G635" s="66">
        <v>8207.74</v>
      </c>
      <c r="H635" s="67">
        <v>8417</v>
      </c>
      <c r="I635" s="66">
        <v>7292</v>
      </c>
      <c r="J635" s="67">
        <v>11016</v>
      </c>
      <c r="K635" s="66">
        <v>18308</v>
      </c>
      <c r="L635" s="67">
        <v>0</v>
      </c>
      <c r="M635" s="66">
        <v>18308</v>
      </c>
    </row>
    <row r="636" spans="1:13" x14ac:dyDescent="0.2">
      <c r="A636" s="64" t="s">
        <v>15</v>
      </c>
      <c r="B636" s="60" t="s">
        <v>32</v>
      </c>
      <c r="C636" s="61" t="s">
        <v>111</v>
      </c>
      <c r="D636" s="72" t="s">
        <v>272</v>
      </c>
      <c r="E636" s="96" t="s">
        <v>273</v>
      </c>
      <c r="F636" s="61" t="s">
        <v>274</v>
      </c>
      <c r="G636" s="62">
        <v>-32.159999999999997</v>
      </c>
      <c r="H636" s="63">
        <v>408</v>
      </c>
      <c r="I636" s="62">
        <v>548</v>
      </c>
      <c r="J636" s="63">
        <v>0</v>
      </c>
      <c r="K636" s="62">
        <v>548</v>
      </c>
      <c r="L636" s="63">
        <v>0</v>
      </c>
      <c r="M636" s="62">
        <v>548</v>
      </c>
    </row>
    <row r="637" spans="1:13" x14ac:dyDescent="0.2">
      <c r="A637" s="64" t="s">
        <v>15</v>
      </c>
      <c r="B637" s="68" t="s">
        <v>32</v>
      </c>
      <c r="C637" s="55" t="s">
        <v>285</v>
      </c>
      <c r="D637" s="55"/>
      <c r="E637" s="97"/>
      <c r="F637" s="55"/>
      <c r="G637" s="66">
        <v>119735.24000000002</v>
      </c>
      <c r="H637" s="67">
        <v>134729</v>
      </c>
      <c r="I637" s="66">
        <v>137778</v>
      </c>
      <c r="J637" s="67">
        <v>11016</v>
      </c>
      <c r="K637" s="66">
        <v>148794</v>
      </c>
      <c r="L637" s="67">
        <v>26</v>
      </c>
      <c r="M637" s="66">
        <v>148768</v>
      </c>
    </row>
    <row r="638" spans="1:13" x14ac:dyDescent="0.2">
      <c r="A638" s="64" t="s">
        <v>15</v>
      </c>
      <c r="B638" s="69" t="s">
        <v>292</v>
      </c>
      <c r="C638" s="69"/>
      <c r="D638" s="69"/>
      <c r="E638" s="99"/>
      <c r="F638" s="69"/>
      <c r="G638" s="70">
        <v>595749.35000000009</v>
      </c>
      <c r="H638" s="71">
        <v>622180</v>
      </c>
      <c r="I638" s="70">
        <v>673592</v>
      </c>
      <c r="J638" s="71">
        <v>46256</v>
      </c>
      <c r="K638" s="70">
        <v>719848</v>
      </c>
      <c r="L638" s="71">
        <v>26</v>
      </c>
      <c r="M638" s="70">
        <v>719822</v>
      </c>
    </row>
    <row r="639" spans="1:13" x14ac:dyDescent="0.2">
      <c r="A639" s="64" t="s">
        <v>15</v>
      </c>
      <c r="B639" s="65" t="s">
        <v>293</v>
      </c>
      <c r="C639" s="55" t="s">
        <v>294</v>
      </c>
      <c r="D639" s="65" t="s">
        <v>295</v>
      </c>
      <c r="E639" s="97" t="s">
        <v>296</v>
      </c>
      <c r="F639" s="55" t="s">
        <v>297</v>
      </c>
      <c r="G639" s="66">
        <v>68555.770000000048</v>
      </c>
      <c r="H639" s="67">
        <v>89267</v>
      </c>
      <c r="I639" s="66">
        <v>99524</v>
      </c>
      <c r="J639" s="67">
        <v>0</v>
      </c>
      <c r="K639" s="66">
        <v>99524</v>
      </c>
      <c r="L639" s="67">
        <v>0</v>
      </c>
      <c r="M639" s="66">
        <v>99524</v>
      </c>
    </row>
    <row r="640" spans="1:13" x14ac:dyDescent="0.2">
      <c r="A640" s="64" t="s">
        <v>15</v>
      </c>
      <c r="B640" s="60" t="s">
        <v>293</v>
      </c>
      <c r="C640" s="61" t="s">
        <v>294</v>
      </c>
      <c r="D640" s="60" t="s">
        <v>295</v>
      </c>
      <c r="E640" s="96" t="s">
        <v>298</v>
      </c>
      <c r="F640" s="61" t="s">
        <v>299</v>
      </c>
      <c r="G640" s="62">
        <v>41021.179999999986</v>
      </c>
      <c r="H640" s="63">
        <v>43373</v>
      </c>
      <c r="I640" s="62">
        <v>50373</v>
      </c>
      <c r="J640" s="63">
        <v>0</v>
      </c>
      <c r="K640" s="62">
        <v>50373</v>
      </c>
      <c r="L640" s="63">
        <v>0</v>
      </c>
      <c r="M640" s="62">
        <v>50373</v>
      </c>
    </row>
    <row r="641" spans="1:13" x14ac:dyDescent="0.2">
      <c r="A641" s="64" t="s">
        <v>15</v>
      </c>
      <c r="B641" s="65" t="s">
        <v>293</v>
      </c>
      <c r="C641" s="55" t="s">
        <v>294</v>
      </c>
      <c r="D641" s="65" t="s">
        <v>295</v>
      </c>
      <c r="E641" s="97" t="s">
        <v>300</v>
      </c>
      <c r="F641" s="55" t="s">
        <v>301</v>
      </c>
      <c r="G641" s="66">
        <v>914.65</v>
      </c>
      <c r="H641" s="67">
        <v>824</v>
      </c>
      <c r="I641" s="66">
        <v>865</v>
      </c>
      <c r="J641" s="67">
        <v>0</v>
      </c>
      <c r="K641" s="66">
        <v>865</v>
      </c>
      <c r="L641" s="67">
        <v>0</v>
      </c>
      <c r="M641" s="66">
        <v>865</v>
      </c>
    </row>
    <row r="642" spans="1:13" x14ac:dyDescent="0.2">
      <c r="A642" s="64" t="s">
        <v>15</v>
      </c>
      <c r="B642" s="60" t="s">
        <v>293</v>
      </c>
      <c r="C642" s="61" t="s">
        <v>294</v>
      </c>
      <c r="D642" s="72" t="s">
        <v>295</v>
      </c>
      <c r="E642" s="96" t="s">
        <v>306</v>
      </c>
      <c r="F642" s="61" t="s">
        <v>307</v>
      </c>
      <c r="G642" s="62">
        <v>624</v>
      </c>
      <c r="H642" s="63">
        <v>360</v>
      </c>
      <c r="I642" s="62">
        <v>360</v>
      </c>
      <c r="J642" s="63">
        <v>0</v>
      </c>
      <c r="K642" s="62">
        <v>360</v>
      </c>
      <c r="L642" s="63">
        <v>0</v>
      </c>
      <c r="M642" s="62">
        <v>360</v>
      </c>
    </row>
    <row r="643" spans="1:13" x14ac:dyDescent="0.2">
      <c r="A643" s="64" t="s">
        <v>15</v>
      </c>
      <c r="B643" s="65" t="s">
        <v>293</v>
      </c>
      <c r="C643" s="55" t="s">
        <v>345</v>
      </c>
      <c r="D643" s="55"/>
      <c r="E643" s="97"/>
      <c r="F643" s="55"/>
      <c r="G643" s="66">
        <v>111115.60000000003</v>
      </c>
      <c r="H643" s="67">
        <v>133824</v>
      </c>
      <c r="I643" s="66">
        <v>151122</v>
      </c>
      <c r="J643" s="67">
        <v>0</v>
      </c>
      <c r="K643" s="66">
        <v>151122</v>
      </c>
      <c r="L643" s="67">
        <v>0</v>
      </c>
      <c r="M643" s="66">
        <v>151122</v>
      </c>
    </row>
    <row r="644" spans="1:13" x14ac:dyDescent="0.2">
      <c r="A644" s="64" t="s">
        <v>15</v>
      </c>
      <c r="B644" s="60" t="s">
        <v>293</v>
      </c>
      <c r="C644" s="61" t="s">
        <v>346</v>
      </c>
      <c r="D644" s="60" t="s">
        <v>347</v>
      </c>
      <c r="E644" s="96" t="s">
        <v>351</v>
      </c>
      <c r="F644" s="61" t="s">
        <v>356</v>
      </c>
      <c r="G644" s="62">
        <v>143</v>
      </c>
      <c r="H644" s="63">
        <v>0</v>
      </c>
      <c r="I644" s="62">
        <v>0</v>
      </c>
      <c r="J644" s="63">
        <v>0</v>
      </c>
      <c r="K644" s="62">
        <v>0</v>
      </c>
      <c r="L644" s="63">
        <v>0</v>
      </c>
      <c r="M644" s="62">
        <v>0</v>
      </c>
    </row>
    <row r="645" spans="1:13" x14ac:dyDescent="0.2">
      <c r="A645" s="64" t="s">
        <v>15</v>
      </c>
      <c r="B645" s="65" t="s">
        <v>293</v>
      </c>
      <c r="C645" s="55" t="s">
        <v>346</v>
      </c>
      <c r="D645" s="65" t="s">
        <v>347</v>
      </c>
      <c r="E645" s="97" t="s">
        <v>361</v>
      </c>
      <c r="F645" s="55" t="s">
        <v>365</v>
      </c>
      <c r="G645" s="66">
        <v>0</v>
      </c>
      <c r="H645" s="67">
        <v>0</v>
      </c>
      <c r="I645" s="66">
        <v>0</v>
      </c>
      <c r="J645" s="67">
        <v>38557</v>
      </c>
      <c r="K645" s="66">
        <v>38557</v>
      </c>
      <c r="L645" s="67">
        <v>0</v>
      </c>
      <c r="M645" s="66">
        <v>38557</v>
      </c>
    </row>
    <row r="646" spans="1:13" x14ac:dyDescent="0.2">
      <c r="A646" s="64" t="s">
        <v>15</v>
      </c>
      <c r="B646" s="60" t="s">
        <v>293</v>
      </c>
      <c r="C646" s="61" t="s">
        <v>346</v>
      </c>
      <c r="D646" s="72" t="s">
        <v>347</v>
      </c>
      <c r="E646" s="96" t="s">
        <v>361</v>
      </c>
      <c r="F646" s="61" t="s">
        <v>366</v>
      </c>
      <c r="G646" s="62">
        <v>373.56</v>
      </c>
      <c r="H646" s="63">
        <v>0</v>
      </c>
      <c r="I646" s="62">
        <v>0</v>
      </c>
      <c r="J646" s="63">
        <v>0</v>
      </c>
      <c r="K646" s="62">
        <v>0</v>
      </c>
      <c r="L646" s="63">
        <v>0</v>
      </c>
      <c r="M646" s="62">
        <v>0</v>
      </c>
    </row>
    <row r="647" spans="1:13" x14ac:dyDescent="0.2">
      <c r="A647" s="64" t="s">
        <v>15</v>
      </c>
      <c r="B647" s="68" t="s">
        <v>293</v>
      </c>
      <c r="C647" s="55" t="s">
        <v>374</v>
      </c>
      <c r="D647" s="55"/>
      <c r="E647" s="97"/>
      <c r="F647" s="55"/>
      <c r="G647" s="66">
        <v>516.55999999999995</v>
      </c>
      <c r="H647" s="67">
        <v>0</v>
      </c>
      <c r="I647" s="66">
        <v>0</v>
      </c>
      <c r="J647" s="67">
        <v>38557</v>
      </c>
      <c r="K647" s="66">
        <v>38557</v>
      </c>
      <c r="L647" s="67">
        <v>0</v>
      </c>
      <c r="M647" s="66">
        <v>38557</v>
      </c>
    </row>
    <row r="648" spans="1:13" x14ac:dyDescent="0.2">
      <c r="A648" s="73" t="s">
        <v>15</v>
      </c>
      <c r="B648" s="69" t="s">
        <v>386</v>
      </c>
      <c r="C648" s="69"/>
      <c r="D648" s="69"/>
      <c r="E648" s="99"/>
      <c r="F648" s="69"/>
      <c r="G648" s="70">
        <v>111632.16000000003</v>
      </c>
      <c r="H648" s="71">
        <v>133824</v>
      </c>
      <c r="I648" s="70">
        <v>151122</v>
      </c>
      <c r="J648" s="71">
        <v>38557</v>
      </c>
      <c r="K648" s="70">
        <v>189679</v>
      </c>
      <c r="L648" s="71">
        <v>0</v>
      </c>
      <c r="M648" s="70">
        <v>189679</v>
      </c>
    </row>
    <row r="649" spans="1:13" x14ac:dyDescent="0.2">
      <c r="A649" s="81" t="s">
        <v>1656</v>
      </c>
      <c r="B649" s="81"/>
      <c r="C649" s="81"/>
      <c r="D649" s="81"/>
      <c r="E649" s="100"/>
      <c r="F649" s="81"/>
      <c r="G649" s="82">
        <v>707381.51000000013</v>
      </c>
      <c r="H649" s="83">
        <v>756004</v>
      </c>
      <c r="I649" s="82">
        <v>824714</v>
      </c>
      <c r="J649" s="83">
        <v>84813</v>
      </c>
      <c r="K649" s="82">
        <v>909527</v>
      </c>
      <c r="L649" s="83">
        <v>26</v>
      </c>
      <c r="M649" s="82">
        <v>909501</v>
      </c>
    </row>
    <row r="650" spans="1:13" x14ac:dyDescent="0.2">
      <c r="A650" s="59" t="s">
        <v>16</v>
      </c>
      <c r="B650" s="60" t="s">
        <v>32</v>
      </c>
      <c r="C650" s="61" t="s">
        <v>33</v>
      </c>
      <c r="D650" s="60" t="s">
        <v>34</v>
      </c>
      <c r="E650" s="96" t="s">
        <v>35</v>
      </c>
      <c r="F650" s="61" t="s">
        <v>36</v>
      </c>
      <c r="G650" s="62">
        <v>3060.6000000000004</v>
      </c>
      <c r="H650" s="63">
        <v>3460</v>
      </c>
      <c r="I650" s="62">
        <v>0</v>
      </c>
      <c r="J650" s="63">
        <v>3220</v>
      </c>
      <c r="K650" s="62">
        <v>3220</v>
      </c>
      <c r="L650" s="63">
        <v>0</v>
      </c>
      <c r="M650" s="62">
        <v>3220</v>
      </c>
    </row>
    <row r="651" spans="1:13" x14ac:dyDescent="0.2">
      <c r="A651" s="64" t="s">
        <v>16</v>
      </c>
      <c r="B651" s="65" t="s">
        <v>32</v>
      </c>
      <c r="C651" s="55" t="s">
        <v>33</v>
      </c>
      <c r="D651" s="68" t="s">
        <v>34</v>
      </c>
      <c r="E651" s="97" t="s">
        <v>37</v>
      </c>
      <c r="F651" s="55" t="s">
        <v>38</v>
      </c>
      <c r="G651" s="66">
        <v>1668.7000000000005</v>
      </c>
      <c r="H651" s="67">
        <v>2330</v>
      </c>
      <c r="I651" s="66">
        <v>0</v>
      </c>
      <c r="J651" s="67">
        <v>2330</v>
      </c>
      <c r="K651" s="66">
        <v>2330</v>
      </c>
      <c r="L651" s="67">
        <v>0</v>
      </c>
      <c r="M651" s="66">
        <v>2330</v>
      </c>
    </row>
    <row r="652" spans="1:13" x14ac:dyDescent="0.2">
      <c r="A652" s="64" t="s">
        <v>16</v>
      </c>
      <c r="B652" s="60" t="s">
        <v>32</v>
      </c>
      <c r="C652" s="61" t="s">
        <v>43</v>
      </c>
      <c r="D652" s="61"/>
      <c r="E652" s="96"/>
      <c r="F652" s="61"/>
      <c r="G652" s="62">
        <v>4729.3000000000011</v>
      </c>
      <c r="H652" s="63">
        <v>5790</v>
      </c>
      <c r="I652" s="62">
        <v>0</v>
      </c>
      <c r="J652" s="63">
        <v>5550</v>
      </c>
      <c r="K652" s="62">
        <v>5550</v>
      </c>
      <c r="L652" s="63">
        <v>0</v>
      </c>
      <c r="M652" s="62">
        <v>5550</v>
      </c>
    </row>
    <row r="653" spans="1:13" x14ac:dyDescent="0.2">
      <c r="A653" s="64" t="s">
        <v>16</v>
      </c>
      <c r="B653" s="65" t="s">
        <v>32</v>
      </c>
      <c r="C653" s="55" t="s">
        <v>44</v>
      </c>
      <c r="D653" s="68" t="s">
        <v>47</v>
      </c>
      <c r="E653" s="97" t="s">
        <v>48</v>
      </c>
      <c r="F653" s="55" t="s">
        <v>49</v>
      </c>
      <c r="G653" s="66">
        <v>40</v>
      </c>
      <c r="H653" s="67">
        <v>40</v>
      </c>
      <c r="I653" s="66">
        <v>48</v>
      </c>
      <c r="J653" s="67">
        <v>0</v>
      </c>
      <c r="K653" s="66">
        <v>48</v>
      </c>
      <c r="L653" s="67">
        <v>0</v>
      </c>
      <c r="M653" s="66">
        <v>48</v>
      </c>
    </row>
    <row r="654" spans="1:13" x14ac:dyDescent="0.2">
      <c r="A654" s="64" t="s">
        <v>16</v>
      </c>
      <c r="B654" s="60" t="s">
        <v>32</v>
      </c>
      <c r="C654" s="61" t="s">
        <v>50</v>
      </c>
      <c r="D654" s="61"/>
      <c r="E654" s="96"/>
      <c r="F654" s="61"/>
      <c r="G654" s="62">
        <v>40</v>
      </c>
      <c r="H654" s="63">
        <v>40</v>
      </c>
      <c r="I654" s="62">
        <v>48</v>
      </c>
      <c r="J654" s="63">
        <v>0</v>
      </c>
      <c r="K654" s="62">
        <v>48</v>
      </c>
      <c r="L654" s="63">
        <v>0</v>
      </c>
      <c r="M654" s="62">
        <v>48</v>
      </c>
    </row>
    <row r="655" spans="1:13" x14ac:dyDescent="0.2">
      <c r="A655" s="64" t="s">
        <v>16</v>
      </c>
      <c r="B655" s="65" t="s">
        <v>32</v>
      </c>
      <c r="C655" s="55" t="s">
        <v>51</v>
      </c>
      <c r="D655" s="68" t="s">
        <v>52</v>
      </c>
      <c r="E655" s="97" t="s">
        <v>57</v>
      </c>
      <c r="F655" s="55" t="s">
        <v>58</v>
      </c>
      <c r="G655" s="66">
        <v>411809.05</v>
      </c>
      <c r="H655" s="67">
        <v>419398</v>
      </c>
      <c r="I655" s="66">
        <v>468415</v>
      </c>
      <c r="J655" s="67">
        <v>0</v>
      </c>
      <c r="K655" s="66">
        <v>468415</v>
      </c>
      <c r="L655" s="67">
        <v>0</v>
      </c>
      <c r="M655" s="66">
        <v>468415</v>
      </c>
    </row>
    <row r="656" spans="1:13" x14ac:dyDescent="0.2">
      <c r="A656" s="64" t="s">
        <v>16</v>
      </c>
      <c r="B656" s="60" t="s">
        <v>32</v>
      </c>
      <c r="C656" s="61" t="s">
        <v>51</v>
      </c>
      <c r="D656" s="72" t="s">
        <v>69</v>
      </c>
      <c r="E656" s="96" t="s">
        <v>70</v>
      </c>
      <c r="F656" s="61" t="s">
        <v>71</v>
      </c>
      <c r="G656" s="62">
        <v>800</v>
      </c>
      <c r="H656" s="63">
        <v>1280</v>
      </c>
      <c r="I656" s="62">
        <v>1300</v>
      </c>
      <c r="J656" s="63">
        <v>0</v>
      </c>
      <c r="K656" s="62">
        <v>1300</v>
      </c>
      <c r="L656" s="63">
        <v>0</v>
      </c>
      <c r="M656" s="62">
        <v>1300</v>
      </c>
    </row>
    <row r="657" spans="1:13" x14ac:dyDescent="0.2">
      <c r="A657" s="64" t="s">
        <v>16</v>
      </c>
      <c r="B657" s="65" t="s">
        <v>32</v>
      </c>
      <c r="C657" s="55" t="s">
        <v>51</v>
      </c>
      <c r="D657" s="68" t="s">
        <v>72</v>
      </c>
      <c r="E657" s="97" t="s">
        <v>73</v>
      </c>
      <c r="F657" s="55" t="s">
        <v>74</v>
      </c>
      <c r="G657" s="66">
        <v>692.33</v>
      </c>
      <c r="H657" s="67">
        <v>384</v>
      </c>
      <c r="I657" s="66">
        <v>0</v>
      </c>
      <c r="J657" s="67">
        <v>0</v>
      </c>
      <c r="K657" s="66">
        <v>0</v>
      </c>
      <c r="L657" s="67">
        <v>0</v>
      </c>
      <c r="M657" s="66">
        <v>0</v>
      </c>
    </row>
    <row r="658" spans="1:13" x14ac:dyDescent="0.2">
      <c r="A658" s="64" t="s">
        <v>16</v>
      </c>
      <c r="B658" s="60" t="s">
        <v>32</v>
      </c>
      <c r="C658" s="61" t="s">
        <v>51</v>
      </c>
      <c r="D658" s="72" t="s">
        <v>78</v>
      </c>
      <c r="E658" s="96" t="s">
        <v>76</v>
      </c>
      <c r="F658" s="61" t="s">
        <v>77</v>
      </c>
      <c r="G658" s="62">
        <v>1.58</v>
      </c>
      <c r="H658" s="63">
        <v>0</v>
      </c>
      <c r="I658" s="62">
        <v>0</v>
      </c>
      <c r="J658" s="63">
        <v>0</v>
      </c>
      <c r="K658" s="62">
        <v>0</v>
      </c>
      <c r="L658" s="63">
        <v>0</v>
      </c>
      <c r="M658" s="62">
        <v>0</v>
      </c>
    </row>
    <row r="659" spans="1:13" x14ac:dyDescent="0.2">
      <c r="A659" s="64" t="s">
        <v>16</v>
      </c>
      <c r="B659" s="65" t="s">
        <v>32</v>
      </c>
      <c r="C659" s="55" t="s">
        <v>51</v>
      </c>
      <c r="D659" s="68" t="s">
        <v>80</v>
      </c>
      <c r="E659" s="97" t="s">
        <v>81</v>
      </c>
      <c r="F659" s="55" t="s">
        <v>82</v>
      </c>
      <c r="G659" s="66">
        <v>4.47</v>
      </c>
      <c r="H659" s="67">
        <v>0</v>
      </c>
      <c r="I659" s="66">
        <v>0</v>
      </c>
      <c r="J659" s="67">
        <v>0</v>
      </c>
      <c r="K659" s="66">
        <v>0</v>
      </c>
      <c r="L659" s="67">
        <v>0</v>
      </c>
      <c r="M659" s="66">
        <v>0</v>
      </c>
    </row>
    <row r="660" spans="1:13" x14ac:dyDescent="0.2">
      <c r="A660" s="64" t="s">
        <v>16</v>
      </c>
      <c r="B660" s="60" t="s">
        <v>32</v>
      </c>
      <c r="C660" s="61" t="s">
        <v>51</v>
      </c>
      <c r="D660" s="72" t="s">
        <v>83</v>
      </c>
      <c r="E660" s="96" t="s">
        <v>84</v>
      </c>
      <c r="F660" s="61" t="s">
        <v>85</v>
      </c>
      <c r="G660" s="62">
        <v>310.42</v>
      </c>
      <c r="H660" s="63">
        <v>159</v>
      </c>
      <c r="I660" s="62">
        <v>0</v>
      </c>
      <c r="J660" s="63">
        <v>0</v>
      </c>
      <c r="K660" s="62">
        <v>0</v>
      </c>
      <c r="L660" s="63">
        <v>0</v>
      </c>
      <c r="M660" s="62">
        <v>0</v>
      </c>
    </row>
    <row r="661" spans="1:13" x14ac:dyDescent="0.2">
      <c r="A661" s="64" t="s">
        <v>16</v>
      </c>
      <c r="B661" s="65" t="s">
        <v>32</v>
      </c>
      <c r="C661" s="55" t="s">
        <v>51</v>
      </c>
      <c r="D661" s="68" t="s">
        <v>86</v>
      </c>
      <c r="E661" s="97" t="s">
        <v>87</v>
      </c>
      <c r="F661" s="55" t="s">
        <v>88</v>
      </c>
      <c r="G661" s="66">
        <v>197.55999999999997</v>
      </c>
      <c r="H661" s="67">
        <v>96</v>
      </c>
      <c r="I661" s="66">
        <v>0</v>
      </c>
      <c r="J661" s="67">
        <v>0</v>
      </c>
      <c r="K661" s="66">
        <v>0</v>
      </c>
      <c r="L661" s="67">
        <v>0</v>
      </c>
      <c r="M661" s="66">
        <v>0</v>
      </c>
    </row>
    <row r="662" spans="1:13" x14ac:dyDescent="0.2">
      <c r="A662" s="64" t="s">
        <v>16</v>
      </c>
      <c r="B662" s="60" t="s">
        <v>32</v>
      </c>
      <c r="C662" s="61" t="s">
        <v>51</v>
      </c>
      <c r="D662" s="72" t="s">
        <v>89</v>
      </c>
      <c r="E662" s="96" t="s">
        <v>94</v>
      </c>
      <c r="F662" s="61" t="s">
        <v>95</v>
      </c>
      <c r="G662" s="62">
        <v>135859.51999999999</v>
      </c>
      <c r="H662" s="63">
        <v>132358</v>
      </c>
      <c r="I662" s="62">
        <v>154577</v>
      </c>
      <c r="J662" s="63">
        <v>0</v>
      </c>
      <c r="K662" s="62">
        <v>154577</v>
      </c>
      <c r="L662" s="63">
        <v>0</v>
      </c>
      <c r="M662" s="62">
        <v>154577</v>
      </c>
    </row>
    <row r="663" spans="1:13" x14ac:dyDescent="0.2">
      <c r="A663" s="64" t="s">
        <v>16</v>
      </c>
      <c r="B663" s="65" t="s">
        <v>32</v>
      </c>
      <c r="C663" s="55" t="s">
        <v>51</v>
      </c>
      <c r="D663" s="68" t="s">
        <v>98</v>
      </c>
      <c r="E663" s="97" t="s">
        <v>103</v>
      </c>
      <c r="F663" s="55" t="s">
        <v>104</v>
      </c>
      <c r="G663" s="66">
        <v>3850.51</v>
      </c>
      <c r="H663" s="67">
        <v>3419</v>
      </c>
      <c r="I663" s="66">
        <v>3747</v>
      </c>
      <c r="J663" s="67">
        <v>0</v>
      </c>
      <c r="K663" s="66">
        <v>3747</v>
      </c>
      <c r="L663" s="67">
        <v>0</v>
      </c>
      <c r="M663" s="66">
        <v>3747</v>
      </c>
    </row>
    <row r="664" spans="1:13" x14ac:dyDescent="0.2">
      <c r="A664" s="64" t="s">
        <v>16</v>
      </c>
      <c r="B664" s="60" t="s">
        <v>32</v>
      </c>
      <c r="C664" s="61" t="s">
        <v>110</v>
      </c>
      <c r="D664" s="61"/>
      <c r="E664" s="96"/>
      <c r="F664" s="61"/>
      <c r="G664" s="62">
        <v>553525.43999999994</v>
      </c>
      <c r="H664" s="63">
        <v>557094</v>
      </c>
      <c r="I664" s="62">
        <v>628039</v>
      </c>
      <c r="J664" s="63">
        <v>0</v>
      </c>
      <c r="K664" s="62">
        <v>628039</v>
      </c>
      <c r="L664" s="63">
        <v>0</v>
      </c>
      <c r="M664" s="62">
        <v>628039</v>
      </c>
    </row>
    <row r="665" spans="1:13" x14ac:dyDescent="0.2">
      <c r="A665" s="64" t="s">
        <v>16</v>
      </c>
      <c r="B665" s="65" t="s">
        <v>32</v>
      </c>
      <c r="C665" s="55" t="s">
        <v>111</v>
      </c>
      <c r="D665" s="65" t="s">
        <v>112</v>
      </c>
      <c r="E665" s="97" t="s">
        <v>113</v>
      </c>
      <c r="F665" s="55" t="s">
        <v>114</v>
      </c>
      <c r="G665" s="66">
        <v>354.05</v>
      </c>
      <c r="H665" s="67">
        <v>370</v>
      </c>
      <c r="I665" s="66">
        <v>362</v>
      </c>
      <c r="J665" s="67">
        <v>0</v>
      </c>
      <c r="K665" s="66">
        <v>362</v>
      </c>
      <c r="L665" s="67">
        <v>0</v>
      </c>
      <c r="M665" s="66">
        <v>362</v>
      </c>
    </row>
    <row r="666" spans="1:13" x14ac:dyDescent="0.2">
      <c r="A666" s="64" t="s">
        <v>16</v>
      </c>
      <c r="B666" s="60" t="s">
        <v>32</v>
      </c>
      <c r="C666" s="61" t="s">
        <v>111</v>
      </c>
      <c r="D666" s="60" t="s">
        <v>112</v>
      </c>
      <c r="E666" s="96" t="s">
        <v>115</v>
      </c>
      <c r="F666" s="61" t="s">
        <v>116</v>
      </c>
      <c r="G666" s="62">
        <v>87.85</v>
      </c>
      <c r="H666" s="63">
        <v>96</v>
      </c>
      <c r="I666" s="62">
        <v>96</v>
      </c>
      <c r="J666" s="63">
        <v>0</v>
      </c>
      <c r="K666" s="62">
        <v>96</v>
      </c>
      <c r="L666" s="63">
        <v>0</v>
      </c>
      <c r="M666" s="62">
        <v>96</v>
      </c>
    </row>
    <row r="667" spans="1:13" x14ac:dyDescent="0.2">
      <c r="A667" s="64" t="s">
        <v>16</v>
      </c>
      <c r="B667" s="65" t="s">
        <v>32</v>
      </c>
      <c r="C667" s="55" t="s">
        <v>111</v>
      </c>
      <c r="D667" s="65" t="s">
        <v>112</v>
      </c>
      <c r="E667" s="97" t="s">
        <v>117</v>
      </c>
      <c r="F667" s="55" t="s">
        <v>118</v>
      </c>
      <c r="G667" s="66">
        <v>1176.76</v>
      </c>
      <c r="H667" s="67">
        <v>576</v>
      </c>
      <c r="I667" s="66">
        <v>676</v>
      </c>
      <c r="J667" s="67">
        <v>0</v>
      </c>
      <c r="K667" s="66">
        <v>676</v>
      </c>
      <c r="L667" s="67">
        <v>0</v>
      </c>
      <c r="M667" s="66">
        <v>676</v>
      </c>
    </row>
    <row r="668" spans="1:13" x14ac:dyDescent="0.2">
      <c r="A668" s="64" t="s">
        <v>16</v>
      </c>
      <c r="B668" s="60" t="s">
        <v>32</v>
      </c>
      <c r="C668" s="61" t="s">
        <v>111</v>
      </c>
      <c r="D668" s="60" t="s">
        <v>112</v>
      </c>
      <c r="E668" s="96" t="s">
        <v>119</v>
      </c>
      <c r="F668" s="61" t="s">
        <v>120</v>
      </c>
      <c r="G668" s="62">
        <v>491.22000000000008</v>
      </c>
      <c r="H668" s="63">
        <v>472</v>
      </c>
      <c r="I668" s="62">
        <v>432</v>
      </c>
      <c r="J668" s="63">
        <v>0</v>
      </c>
      <c r="K668" s="62">
        <v>432</v>
      </c>
      <c r="L668" s="63">
        <v>0</v>
      </c>
      <c r="M668" s="62">
        <v>432</v>
      </c>
    </row>
    <row r="669" spans="1:13" x14ac:dyDescent="0.2">
      <c r="A669" s="64" t="s">
        <v>16</v>
      </c>
      <c r="B669" s="65" t="s">
        <v>32</v>
      </c>
      <c r="C669" s="55" t="s">
        <v>111</v>
      </c>
      <c r="D669" s="65" t="s">
        <v>112</v>
      </c>
      <c r="E669" s="97" t="s">
        <v>121</v>
      </c>
      <c r="F669" s="55" t="s">
        <v>122</v>
      </c>
      <c r="G669" s="66">
        <v>14.89</v>
      </c>
      <c r="H669" s="67">
        <v>10</v>
      </c>
      <c r="I669" s="66">
        <v>10</v>
      </c>
      <c r="J669" s="67">
        <v>0</v>
      </c>
      <c r="K669" s="66">
        <v>10</v>
      </c>
      <c r="L669" s="67">
        <v>0</v>
      </c>
      <c r="M669" s="66">
        <v>10</v>
      </c>
    </row>
    <row r="670" spans="1:13" x14ac:dyDescent="0.2">
      <c r="A670" s="64" t="s">
        <v>16</v>
      </c>
      <c r="B670" s="60" t="s">
        <v>32</v>
      </c>
      <c r="C670" s="61" t="s">
        <v>111</v>
      </c>
      <c r="D670" s="60" t="s">
        <v>112</v>
      </c>
      <c r="E670" s="96" t="s">
        <v>123</v>
      </c>
      <c r="F670" s="61" t="s">
        <v>124</v>
      </c>
      <c r="G670" s="62">
        <v>30.650000000000002</v>
      </c>
      <c r="H670" s="63">
        <v>30</v>
      </c>
      <c r="I670" s="62">
        <v>60</v>
      </c>
      <c r="J670" s="63">
        <v>0</v>
      </c>
      <c r="K670" s="62">
        <v>60</v>
      </c>
      <c r="L670" s="63">
        <v>0</v>
      </c>
      <c r="M670" s="62">
        <v>60</v>
      </c>
    </row>
    <row r="671" spans="1:13" x14ac:dyDescent="0.2">
      <c r="A671" s="64" t="s">
        <v>16</v>
      </c>
      <c r="B671" s="65" t="s">
        <v>32</v>
      </c>
      <c r="C671" s="55" t="s">
        <v>111</v>
      </c>
      <c r="D671" s="65" t="s">
        <v>112</v>
      </c>
      <c r="E671" s="97" t="s">
        <v>125</v>
      </c>
      <c r="F671" s="55" t="s">
        <v>126</v>
      </c>
      <c r="G671" s="66">
        <v>63.099999999999994</v>
      </c>
      <c r="H671" s="67">
        <v>329</v>
      </c>
      <c r="I671" s="66">
        <v>329</v>
      </c>
      <c r="J671" s="67">
        <v>0</v>
      </c>
      <c r="K671" s="66">
        <v>329</v>
      </c>
      <c r="L671" s="67">
        <v>0</v>
      </c>
      <c r="M671" s="66">
        <v>329</v>
      </c>
    </row>
    <row r="672" spans="1:13" x14ac:dyDescent="0.2">
      <c r="A672" s="64" t="s">
        <v>16</v>
      </c>
      <c r="B672" s="60" t="s">
        <v>32</v>
      </c>
      <c r="C672" s="61" t="s">
        <v>111</v>
      </c>
      <c r="D672" s="60" t="s">
        <v>112</v>
      </c>
      <c r="E672" s="96" t="s">
        <v>127</v>
      </c>
      <c r="F672" s="61" t="s">
        <v>128</v>
      </c>
      <c r="G672" s="62">
        <v>37.629999999999995</v>
      </c>
      <c r="H672" s="63">
        <v>194</v>
      </c>
      <c r="I672" s="62">
        <v>72</v>
      </c>
      <c r="J672" s="63">
        <v>0</v>
      </c>
      <c r="K672" s="62">
        <v>72</v>
      </c>
      <c r="L672" s="63">
        <v>0</v>
      </c>
      <c r="M672" s="62">
        <v>72</v>
      </c>
    </row>
    <row r="673" spans="1:13" x14ac:dyDescent="0.2">
      <c r="A673" s="64" t="s">
        <v>16</v>
      </c>
      <c r="B673" s="65" t="s">
        <v>32</v>
      </c>
      <c r="C673" s="55" t="s">
        <v>111</v>
      </c>
      <c r="D673" s="68" t="s">
        <v>112</v>
      </c>
      <c r="E673" s="97" t="s">
        <v>129</v>
      </c>
      <c r="F673" s="55" t="s">
        <v>130</v>
      </c>
      <c r="G673" s="66">
        <v>30.360000000000003</v>
      </c>
      <c r="H673" s="67">
        <v>30</v>
      </c>
      <c r="I673" s="66">
        <v>0</v>
      </c>
      <c r="J673" s="67">
        <v>0</v>
      </c>
      <c r="K673" s="66">
        <v>0</v>
      </c>
      <c r="L673" s="67">
        <v>0</v>
      </c>
      <c r="M673" s="66">
        <v>0</v>
      </c>
    </row>
    <row r="674" spans="1:13" x14ac:dyDescent="0.2">
      <c r="A674" s="64" t="s">
        <v>16</v>
      </c>
      <c r="B674" s="60" t="s">
        <v>32</v>
      </c>
      <c r="C674" s="61" t="s">
        <v>111</v>
      </c>
      <c r="D674" s="72" t="s">
        <v>131</v>
      </c>
      <c r="E674" s="96" t="s">
        <v>134</v>
      </c>
      <c r="F674" s="61" t="s">
        <v>135</v>
      </c>
      <c r="G674" s="62">
        <v>0</v>
      </c>
      <c r="H674" s="63">
        <v>14</v>
      </c>
      <c r="I674" s="62">
        <v>0</v>
      </c>
      <c r="J674" s="63">
        <v>0</v>
      </c>
      <c r="K674" s="62">
        <v>0</v>
      </c>
      <c r="L674" s="63">
        <v>0</v>
      </c>
      <c r="M674" s="62">
        <v>0</v>
      </c>
    </row>
    <row r="675" spans="1:13" x14ac:dyDescent="0.2">
      <c r="A675" s="64" t="s">
        <v>16</v>
      </c>
      <c r="B675" s="65" t="s">
        <v>32</v>
      </c>
      <c r="C675" s="55" t="s">
        <v>111</v>
      </c>
      <c r="D675" s="65" t="s">
        <v>136</v>
      </c>
      <c r="E675" s="97" t="s">
        <v>137</v>
      </c>
      <c r="F675" s="55" t="s">
        <v>138</v>
      </c>
      <c r="G675" s="66">
        <v>1060.8</v>
      </c>
      <c r="H675" s="67">
        <v>514</v>
      </c>
      <c r="I675" s="66">
        <v>450</v>
      </c>
      <c r="J675" s="67">
        <v>0</v>
      </c>
      <c r="K675" s="66">
        <v>450</v>
      </c>
      <c r="L675" s="67">
        <v>0</v>
      </c>
      <c r="M675" s="66">
        <v>450</v>
      </c>
    </row>
    <row r="676" spans="1:13" x14ac:dyDescent="0.2">
      <c r="A676" s="64" t="s">
        <v>16</v>
      </c>
      <c r="B676" s="60" t="s">
        <v>32</v>
      </c>
      <c r="C676" s="61" t="s">
        <v>111</v>
      </c>
      <c r="D676" s="72" t="s">
        <v>136</v>
      </c>
      <c r="E676" s="96" t="s">
        <v>139</v>
      </c>
      <c r="F676" s="61" t="s">
        <v>140</v>
      </c>
      <c r="G676" s="62">
        <v>224.3</v>
      </c>
      <c r="H676" s="63">
        <v>407</v>
      </c>
      <c r="I676" s="62">
        <v>485</v>
      </c>
      <c r="J676" s="63">
        <v>0</v>
      </c>
      <c r="K676" s="62">
        <v>485</v>
      </c>
      <c r="L676" s="63">
        <v>0</v>
      </c>
      <c r="M676" s="62">
        <v>485</v>
      </c>
    </row>
    <row r="677" spans="1:13" x14ac:dyDescent="0.2">
      <c r="A677" s="64" t="s">
        <v>16</v>
      </c>
      <c r="B677" s="65" t="s">
        <v>32</v>
      </c>
      <c r="C677" s="55" t="s">
        <v>111</v>
      </c>
      <c r="D677" s="65" t="s">
        <v>144</v>
      </c>
      <c r="E677" s="97" t="s">
        <v>145</v>
      </c>
      <c r="F677" s="55" t="s">
        <v>146</v>
      </c>
      <c r="G677" s="66">
        <v>0</v>
      </c>
      <c r="H677" s="67">
        <v>303</v>
      </c>
      <c r="I677" s="66">
        <v>1303</v>
      </c>
      <c r="J677" s="67">
        <v>0</v>
      </c>
      <c r="K677" s="66">
        <v>1303</v>
      </c>
      <c r="L677" s="67">
        <v>0</v>
      </c>
      <c r="M677" s="66">
        <v>1303</v>
      </c>
    </row>
    <row r="678" spans="1:13" x14ac:dyDescent="0.2">
      <c r="A678" s="64" t="s">
        <v>16</v>
      </c>
      <c r="B678" s="60" t="s">
        <v>32</v>
      </c>
      <c r="C678" s="61" t="s">
        <v>111</v>
      </c>
      <c r="D678" s="60" t="s">
        <v>144</v>
      </c>
      <c r="E678" s="96" t="s">
        <v>147</v>
      </c>
      <c r="F678" s="61" t="s">
        <v>149</v>
      </c>
      <c r="G678" s="62">
        <v>46173.14</v>
      </c>
      <c r="H678" s="63">
        <v>52060</v>
      </c>
      <c r="I678" s="62">
        <v>54560</v>
      </c>
      <c r="J678" s="63">
        <v>0</v>
      </c>
      <c r="K678" s="62">
        <v>54560</v>
      </c>
      <c r="L678" s="63">
        <v>0</v>
      </c>
      <c r="M678" s="62">
        <v>54560</v>
      </c>
    </row>
    <row r="679" spans="1:13" x14ac:dyDescent="0.2">
      <c r="A679" s="64" t="s">
        <v>16</v>
      </c>
      <c r="B679" s="65" t="s">
        <v>32</v>
      </c>
      <c r="C679" s="55" t="s">
        <v>111</v>
      </c>
      <c r="D679" s="65" t="s">
        <v>144</v>
      </c>
      <c r="E679" s="97" t="s">
        <v>151</v>
      </c>
      <c r="F679" s="55" t="s">
        <v>153</v>
      </c>
      <c r="G679" s="66">
        <v>10399.400000000001</v>
      </c>
      <c r="H679" s="67">
        <v>11714</v>
      </c>
      <c r="I679" s="66">
        <v>10214</v>
      </c>
      <c r="J679" s="67">
        <v>0</v>
      </c>
      <c r="K679" s="66">
        <v>10214</v>
      </c>
      <c r="L679" s="67">
        <v>0</v>
      </c>
      <c r="M679" s="66">
        <v>10214</v>
      </c>
    </row>
    <row r="680" spans="1:13" x14ac:dyDescent="0.2">
      <c r="A680" s="64" t="s">
        <v>16</v>
      </c>
      <c r="B680" s="60" t="s">
        <v>32</v>
      </c>
      <c r="C680" s="61" t="s">
        <v>111</v>
      </c>
      <c r="D680" s="60" t="s">
        <v>144</v>
      </c>
      <c r="E680" s="96" t="s">
        <v>155</v>
      </c>
      <c r="F680" s="61" t="s">
        <v>157</v>
      </c>
      <c r="G680" s="62">
        <v>4464.28</v>
      </c>
      <c r="H680" s="63">
        <v>5319</v>
      </c>
      <c r="I680" s="62">
        <v>4819</v>
      </c>
      <c r="J680" s="63">
        <v>0</v>
      </c>
      <c r="K680" s="62">
        <v>4819</v>
      </c>
      <c r="L680" s="63">
        <v>0</v>
      </c>
      <c r="M680" s="62">
        <v>4819</v>
      </c>
    </row>
    <row r="681" spans="1:13" x14ac:dyDescent="0.2">
      <c r="A681" s="64" t="s">
        <v>16</v>
      </c>
      <c r="B681" s="65" t="s">
        <v>32</v>
      </c>
      <c r="C681" s="55" t="s">
        <v>111</v>
      </c>
      <c r="D681" s="65" t="s">
        <v>144</v>
      </c>
      <c r="E681" s="97" t="s">
        <v>158</v>
      </c>
      <c r="F681" s="55" t="s">
        <v>162</v>
      </c>
      <c r="G681" s="66">
        <v>6972.8900000000049</v>
      </c>
      <c r="H681" s="67">
        <v>8238</v>
      </c>
      <c r="I681" s="66">
        <v>7750</v>
      </c>
      <c r="J681" s="67">
        <v>0</v>
      </c>
      <c r="K681" s="66">
        <v>7750</v>
      </c>
      <c r="L681" s="67">
        <v>250</v>
      </c>
      <c r="M681" s="66">
        <v>7500</v>
      </c>
    </row>
    <row r="682" spans="1:13" x14ac:dyDescent="0.2">
      <c r="A682" s="64" t="s">
        <v>16</v>
      </c>
      <c r="B682" s="60" t="s">
        <v>32</v>
      </c>
      <c r="C682" s="61" t="s">
        <v>111</v>
      </c>
      <c r="D682" s="60" t="s">
        <v>144</v>
      </c>
      <c r="E682" s="96" t="s">
        <v>163</v>
      </c>
      <c r="F682" s="61" t="s">
        <v>165</v>
      </c>
      <c r="G682" s="62">
        <v>751.08</v>
      </c>
      <c r="H682" s="63">
        <v>724</v>
      </c>
      <c r="I682" s="62">
        <v>724</v>
      </c>
      <c r="J682" s="63">
        <v>0</v>
      </c>
      <c r="K682" s="62">
        <v>724</v>
      </c>
      <c r="L682" s="63">
        <v>0</v>
      </c>
      <c r="M682" s="62">
        <v>724</v>
      </c>
    </row>
    <row r="683" spans="1:13" x14ac:dyDescent="0.2">
      <c r="A683" s="64" t="s">
        <v>16</v>
      </c>
      <c r="B683" s="65" t="s">
        <v>32</v>
      </c>
      <c r="C683" s="55" t="s">
        <v>111</v>
      </c>
      <c r="D683" s="65" t="s">
        <v>144</v>
      </c>
      <c r="E683" s="97" t="s">
        <v>166</v>
      </c>
      <c r="F683" s="55" t="s">
        <v>167</v>
      </c>
      <c r="G683" s="66">
        <v>2241.94</v>
      </c>
      <c r="H683" s="67">
        <v>7200</v>
      </c>
      <c r="I683" s="66">
        <v>4573</v>
      </c>
      <c r="J683" s="67">
        <v>0</v>
      </c>
      <c r="K683" s="66">
        <v>4573</v>
      </c>
      <c r="L683" s="67">
        <v>0</v>
      </c>
      <c r="M683" s="66">
        <v>4573</v>
      </c>
    </row>
    <row r="684" spans="1:13" x14ac:dyDescent="0.2">
      <c r="A684" s="64" t="s">
        <v>16</v>
      </c>
      <c r="B684" s="60" t="s">
        <v>32</v>
      </c>
      <c r="C684" s="61" t="s">
        <v>111</v>
      </c>
      <c r="D684" s="72" t="s">
        <v>144</v>
      </c>
      <c r="E684" s="96" t="s">
        <v>174</v>
      </c>
      <c r="F684" s="61" t="s">
        <v>175</v>
      </c>
      <c r="G684" s="62">
        <v>2978.4500000000003</v>
      </c>
      <c r="H684" s="63">
        <v>2782</v>
      </c>
      <c r="I684" s="62">
        <v>3282</v>
      </c>
      <c r="J684" s="63">
        <v>0</v>
      </c>
      <c r="K684" s="62">
        <v>3282</v>
      </c>
      <c r="L684" s="63">
        <v>0</v>
      </c>
      <c r="M684" s="62">
        <v>3282</v>
      </c>
    </row>
    <row r="685" spans="1:13" x14ac:dyDescent="0.2">
      <c r="A685" s="64" t="s">
        <v>16</v>
      </c>
      <c r="B685" s="65" t="s">
        <v>32</v>
      </c>
      <c r="C685" s="55" t="s">
        <v>111</v>
      </c>
      <c r="D685" s="68" t="s">
        <v>188</v>
      </c>
      <c r="E685" s="97" t="s">
        <v>200</v>
      </c>
      <c r="F685" s="55" t="s">
        <v>201</v>
      </c>
      <c r="G685" s="66">
        <v>576.1</v>
      </c>
      <c r="H685" s="67">
        <v>576</v>
      </c>
      <c r="I685" s="66">
        <v>576</v>
      </c>
      <c r="J685" s="67">
        <v>0</v>
      </c>
      <c r="K685" s="66">
        <v>576</v>
      </c>
      <c r="L685" s="67">
        <v>0</v>
      </c>
      <c r="M685" s="66">
        <v>576</v>
      </c>
    </row>
    <row r="686" spans="1:13" x14ac:dyDescent="0.2">
      <c r="A686" s="64" t="s">
        <v>16</v>
      </c>
      <c r="B686" s="60" t="s">
        <v>32</v>
      </c>
      <c r="C686" s="61" t="s">
        <v>111</v>
      </c>
      <c r="D686" s="60" t="s">
        <v>206</v>
      </c>
      <c r="E686" s="96" t="s">
        <v>207</v>
      </c>
      <c r="F686" s="61" t="s">
        <v>208</v>
      </c>
      <c r="G686" s="62">
        <v>49</v>
      </c>
      <c r="H686" s="63">
        <v>8</v>
      </c>
      <c r="I686" s="62">
        <v>0</v>
      </c>
      <c r="J686" s="63">
        <v>0</v>
      </c>
      <c r="K686" s="62">
        <v>0</v>
      </c>
      <c r="L686" s="63">
        <v>0</v>
      </c>
      <c r="M686" s="62">
        <v>0</v>
      </c>
    </row>
    <row r="687" spans="1:13" x14ac:dyDescent="0.2">
      <c r="A687" s="64" t="s">
        <v>16</v>
      </c>
      <c r="B687" s="65" t="s">
        <v>32</v>
      </c>
      <c r="C687" s="55" t="s">
        <v>111</v>
      </c>
      <c r="D687" s="65" t="s">
        <v>206</v>
      </c>
      <c r="E687" s="97" t="s">
        <v>209</v>
      </c>
      <c r="F687" s="55" t="s">
        <v>210</v>
      </c>
      <c r="G687" s="66">
        <v>48.18</v>
      </c>
      <c r="H687" s="67">
        <v>88</v>
      </c>
      <c r="I687" s="66">
        <v>96</v>
      </c>
      <c r="J687" s="67">
        <v>0</v>
      </c>
      <c r="K687" s="66">
        <v>96</v>
      </c>
      <c r="L687" s="67">
        <v>0</v>
      </c>
      <c r="M687" s="66">
        <v>96</v>
      </c>
    </row>
    <row r="688" spans="1:13" x14ac:dyDescent="0.2">
      <c r="A688" s="64" t="s">
        <v>16</v>
      </c>
      <c r="B688" s="60" t="s">
        <v>32</v>
      </c>
      <c r="C688" s="61" t="s">
        <v>111</v>
      </c>
      <c r="D688" s="60" t="s">
        <v>206</v>
      </c>
      <c r="E688" s="96" t="s">
        <v>213</v>
      </c>
      <c r="F688" s="61" t="s">
        <v>214</v>
      </c>
      <c r="G688" s="62">
        <v>431.05</v>
      </c>
      <c r="H688" s="63">
        <v>595</v>
      </c>
      <c r="I688" s="62">
        <v>595</v>
      </c>
      <c r="J688" s="63">
        <v>0</v>
      </c>
      <c r="K688" s="62">
        <v>595</v>
      </c>
      <c r="L688" s="63">
        <v>0</v>
      </c>
      <c r="M688" s="62">
        <v>595</v>
      </c>
    </row>
    <row r="689" spans="1:13" x14ac:dyDescent="0.2">
      <c r="A689" s="64" t="s">
        <v>16</v>
      </c>
      <c r="B689" s="65" t="s">
        <v>32</v>
      </c>
      <c r="C689" s="55" t="s">
        <v>111</v>
      </c>
      <c r="D689" s="68" t="s">
        <v>206</v>
      </c>
      <c r="E689" s="97" t="s">
        <v>217</v>
      </c>
      <c r="F689" s="55" t="s">
        <v>218</v>
      </c>
      <c r="G689" s="66">
        <v>84.5</v>
      </c>
      <c r="H689" s="67">
        <v>0</v>
      </c>
      <c r="I689" s="66">
        <v>0</v>
      </c>
      <c r="J689" s="67">
        <v>0</v>
      </c>
      <c r="K689" s="66">
        <v>0</v>
      </c>
      <c r="L689" s="67">
        <v>0</v>
      </c>
      <c r="M689" s="66">
        <v>0</v>
      </c>
    </row>
    <row r="690" spans="1:13" x14ac:dyDescent="0.2">
      <c r="A690" s="64" t="s">
        <v>16</v>
      </c>
      <c r="B690" s="60" t="s">
        <v>32</v>
      </c>
      <c r="C690" s="61" t="s">
        <v>111</v>
      </c>
      <c r="D690" s="60" t="s">
        <v>219</v>
      </c>
      <c r="E690" s="96" t="s">
        <v>220</v>
      </c>
      <c r="F690" s="61" t="s">
        <v>221</v>
      </c>
      <c r="G690" s="62">
        <v>4614.4400000000005</v>
      </c>
      <c r="H690" s="63">
        <v>3341</v>
      </c>
      <c r="I690" s="62">
        <v>4786</v>
      </c>
      <c r="J690" s="63">
        <v>0</v>
      </c>
      <c r="K690" s="62">
        <v>4786</v>
      </c>
      <c r="L690" s="63">
        <v>0</v>
      </c>
      <c r="M690" s="62">
        <v>4786</v>
      </c>
    </row>
    <row r="691" spans="1:13" x14ac:dyDescent="0.2">
      <c r="A691" s="64" t="s">
        <v>16</v>
      </c>
      <c r="B691" s="65" t="s">
        <v>32</v>
      </c>
      <c r="C691" s="55" t="s">
        <v>111</v>
      </c>
      <c r="D691" s="65" t="s">
        <v>219</v>
      </c>
      <c r="E691" s="97" t="s">
        <v>222</v>
      </c>
      <c r="F691" s="55" t="s">
        <v>223</v>
      </c>
      <c r="G691" s="66">
        <v>1468.5600000000002</v>
      </c>
      <c r="H691" s="67">
        <v>624</v>
      </c>
      <c r="I691" s="66">
        <v>324</v>
      </c>
      <c r="J691" s="67">
        <v>0</v>
      </c>
      <c r="K691" s="66">
        <v>324</v>
      </c>
      <c r="L691" s="67">
        <v>0</v>
      </c>
      <c r="M691" s="66">
        <v>324</v>
      </c>
    </row>
    <row r="692" spans="1:13" x14ac:dyDescent="0.2">
      <c r="A692" s="64" t="s">
        <v>16</v>
      </c>
      <c r="B692" s="60" t="s">
        <v>32</v>
      </c>
      <c r="C692" s="61" t="s">
        <v>111</v>
      </c>
      <c r="D692" s="60" t="s">
        <v>219</v>
      </c>
      <c r="E692" s="96" t="s">
        <v>224</v>
      </c>
      <c r="F692" s="61" t="s">
        <v>225</v>
      </c>
      <c r="G692" s="62">
        <v>1486.87</v>
      </c>
      <c r="H692" s="63">
        <v>267</v>
      </c>
      <c r="I692" s="62">
        <v>192</v>
      </c>
      <c r="J692" s="63">
        <v>0</v>
      </c>
      <c r="K692" s="62">
        <v>192</v>
      </c>
      <c r="L692" s="63">
        <v>0</v>
      </c>
      <c r="M692" s="62">
        <v>192</v>
      </c>
    </row>
    <row r="693" spans="1:13" x14ac:dyDescent="0.2">
      <c r="A693" s="64" t="s">
        <v>16</v>
      </c>
      <c r="B693" s="65" t="s">
        <v>32</v>
      </c>
      <c r="C693" s="55" t="s">
        <v>111</v>
      </c>
      <c r="D693" s="68" t="s">
        <v>219</v>
      </c>
      <c r="E693" s="97" t="s">
        <v>232</v>
      </c>
      <c r="F693" s="55" t="s">
        <v>233</v>
      </c>
      <c r="G693" s="66">
        <v>2080.5</v>
      </c>
      <c r="H693" s="67">
        <v>1000</v>
      </c>
      <c r="I693" s="66">
        <v>0</v>
      </c>
      <c r="J693" s="67">
        <v>0</v>
      </c>
      <c r="K693" s="66">
        <v>0</v>
      </c>
      <c r="L693" s="67">
        <v>0</v>
      </c>
      <c r="M693" s="66">
        <v>0</v>
      </c>
    </row>
    <row r="694" spans="1:13" x14ac:dyDescent="0.2">
      <c r="A694" s="64" t="s">
        <v>16</v>
      </c>
      <c r="B694" s="60" t="s">
        <v>32</v>
      </c>
      <c r="C694" s="61" t="s">
        <v>111</v>
      </c>
      <c r="D694" s="72" t="s">
        <v>238</v>
      </c>
      <c r="E694" s="96" t="s">
        <v>239</v>
      </c>
      <c r="F694" s="61" t="s">
        <v>240</v>
      </c>
      <c r="G694" s="62">
        <v>39986.120000000003</v>
      </c>
      <c r="H694" s="63">
        <v>40033</v>
      </c>
      <c r="I694" s="62">
        <v>40033</v>
      </c>
      <c r="J694" s="63">
        <v>0</v>
      </c>
      <c r="K694" s="62">
        <v>40033</v>
      </c>
      <c r="L694" s="63">
        <v>0</v>
      </c>
      <c r="M694" s="62">
        <v>40033</v>
      </c>
    </row>
    <row r="695" spans="1:13" x14ac:dyDescent="0.2">
      <c r="A695" s="64" t="s">
        <v>16</v>
      </c>
      <c r="B695" s="65" t="s">
        <v>32</v>
      </c>
      <c r="C695" s="55" t="s">
        <v>111</v>
      </c>
      <c r="D695" s="65" t="s">
        <v>241</v>
      </c>
      <c r="E695" s="97" t="s">
        <v>243</v>
      </c>
      <c r="F695" s="55" t="s">
        <v>244</v>
      </c>
      <c r="G695" s="66">
        <v>1741.52</v>
      </c>
      <c r="H695" s="67">
        <v>1742</v>
      </c>
      <c r="I695" s="66">
        <v>1742</v>
      </c>
      <c r="J695" s="67">
        <v>0</v>
      </c>
      <c r="K695" s="66">
        <v>1742</v>
      </c>
      <c r="L695" s="67">
        <v>0</v>
      </c>
      <c r="M695" s="66">
        <v>1742</v>
      </c>
    </row>
    <row r="696" spans="1:13" x14ac:dyDescent="0.2">
      <c r="A696" s="64" t="s">
        <v>16</v>
      </c>
      <c r="B696" s="60" t="s">
        <v>32</v>
      </c>
      <c r="C696" s="61" t="s">
        <v>111</v>
      </c>
      <c r="D696" s="60" t="s">
        <v>241</v>
      </c>
      <c r="E696" s="96" t="s">
        <v>245</v>
      </c>
      <c r="F696" s="61" t="s">
        <v>242</v>
      </c>
      <c r="G696" s="62">
        <v>424.85</v>
      </c>
      <c r="H696" s="63">
        <v>96</v>
      </c>
      <c r="I696" s="62">
        <v>96</v>
      </c>
      <c r="J696" s="63">
        <v>0</v>
      </c>
      <c r="K696" s="62">
        <v>96</v>
      </c>
      <c r="L696" s="63">
        <v>0</v>
      </c>
      <c r="M696" s="62">
        <v>96</v>
      </c>
    </row>
    <row r="697" spans="1:13" x14ac:dyDescent="0.2">
      <c r="A697" s="64" t="s">
        <v>16</v>
      </c>
      <c r="B697" s="65" t="s">
        <v>32</v>
      </c>
      <c r="C697" s="55" t="s">
        <v>111</v>
      </c>
      <c r="D697" s="68" t="s">
        <v>241</v>
      </c>
      <c r="E697" s="97" t="s">
        <v>248</v>
      </c>
      <c r="F697" s="55" t="s">
        <v>249</v>
      </c>
      <c r="G697" s="66">
        <v>324.56000000000006</v>
      </c>
      <c r="H697" s="67">
        <v>462</v>
      </c>
      <c r="I697" s="66">
        <v>462</v>
      </c>
      <c r="J697" s="67">
        <v>0</v>
      </c>
      <c r="K697" s="66">
        <v>462</v>
      </c>
      <c r="L697" s="67">
        <v>0</v>
      </c>
      <c r="M697" s="66">
        <v>462</v>
      </c>
    </row>
    <row r="698" spans="1:13" x14ac:dyDescent="0.2">
      <c r="A698" s="64" t="s">
        <v>16</v>
      </c>
      <c r="B698" s="60" t="s">
        <v>32</v>
      </c>
      <c r="C698" s="61" t="s">
        <v>111</v>
      </c>
      <c r="D698" s="72" t="s">
        <v>255</v>
      </c>
      <c r="E698" s="96" t="s">
        <v>263</v>
      </c>
      <c r="F698" s="61" t="s">
        <v>264</v>
      </c>
      <c r="G698" s="62">
        <v>6135.5399999999972</v>
      </c>
      <c r="H698" s="63">
        <v>6410</v>
      </c>
      <c r="I698" s="62">
        <v>6410</v>
      </c>
      <c r="J698" s="63">
        <v>0</v>
      </c>
      <c r="K698" s="62">
        <v>6410</v>
      </c>
      <c r="L698" s="63">
        <v>0</v>
      </c>
      <c r="M698" s="62">
        <v>6410</v>
      </c>
    </row>
    <row r="699" spans="1:13" x14ac:dyDescent="0.2">
      <c r="A699" s="64" t="s">
        <v>16</v>
      </c>
      <c r="B699" s="65" t="s">
        <v>32</v>
      </c>
      <c r="C699" s="55" t="s">
        <v>111</v>
      </c>
      <c r="D699" s="68" t="s">
        <v>272</v>
      </c>
      <c r="E699" s="97" t="s">
        <v>273</v>
      </c>
      <c r="F699" s="55" t="s">
        <v>274</v>
      </c>
      <c r="G699" s="66">
        <v>278.41999999999996</v>
      </c>
      <c r="H699" s="67">
        <v>150</v>
      </c>
      <c r="I699" s="66">
        <v>150</v>
      </c>
      <c r="J699" s="67">
        <v>0</v>
      </c>
      <c r="K699" s="66">
        <v>150</v>
      </c>
      <c r="L699" s="67">
        <v>0</v>
      </c>
      <c r="M699" s="66">
        <v>150</v>
      </c>
    </row>
    <row r="700" spans="1:13" x14ac:dyDescent="0.2">
      <c r="A700" s="64" t="s">
        <v>16</v>
      </c>
      <c r="B700" s="72" t="s">
        <v>32</v>
      </c>
      <c r="C700" s="61" t="s">
        <v>285</v>
      </c>
      <c r="D700" s="61"/>
      <c r="E700" s="96"/>
      <c r="F700" s="61"/>
      <c r="G700" s="62">
        <v>137283.00000000003</v>
      </c>
      <c r="H700" s="63">
        <v>146774</v>
      </c>
      <c r="I700" s="62">
        <v>145659</v>
      </c>
      <c r="J700" s="63">
        <v>0</v>
      </c>
      <c r="K700" s="62">
        <v>145659</v>
      </c>
      <c r="L700" s="63">
        <v>250</v>
      </c>
      <c r="M700" s="62">
        <v>145409</v>
      </c>
    </row>
    <row r="701" spans="1:13" x14ac:dyDescent="0.2">
      <c r="A701" s="64" t="s">
        <v>16</v>
      </c>
      <c r="B701" s="74" t="s">
        <v>292</v>
      </c>
      <c r="C701" s="74"/>
      <c r="D701" s="74"/>
      <c r="E701" s="98"/>
      <c r="F701" s="74"/>
      <c r="G701" s="75">
        <v>695577.74000000022</v>
      </c>
      <c r="H701" s="76">
        <v>709698</v>
      </c>
      <c r="I701" s="75">
        <v>773746</v>
      </c>
      <c r="J701" s="76">
        <v>5550</v>
      </c>
      <c r="K701" s="75">
        <v>779296</v>
      </c>
      <c r="L701" s="76">
        <v>250</v>
      </c>
      <c r="M701" s="75">
        <v>779046</v>
      </c>
    </row>
    <row r="702" spans="1:13" x14ac:dyDescent="0.2">
      <c r="A702" s="64" t="s">
        <v>16</v>
      </c>
      <c r="B702" s="60" t="s">
        <v>293</v>
      </c>
      <c r="C702" s="61" t="s">
        <v>294</v>
      </c>
      <c r="D702" s="60" t="s">
        <v>295</v>
      </c>
      <c r="E702" s="96" t="s">
        <v>296</v>
      </c>
      <c r="F702" s="61" t="s">
        <v>297</v>
      </c>
      <c r="G702" s="62">
        <v>72944.900000001231</v>
      </c>
      <c r="H702" s="63">
        <v>90773</v>
      </c>
      <c r="I702" s="62">
        <v>90773</v>
      </c>
      <c r="J702" s="63">
        <v>0</v>
      </c>
      <c r="K702" s="62">
        <v>90773</v>
      </c>
      <c r="L702" s="63">
        <v>0</v>
      </c>
      <c r="M702" s="62">
        <v>90773</v>
      </c>
    </row>
    <row r="703" spans="1:13" x14ac:dyDescent="0.2">
      <c r="A703" s="64" t="s">
        <v>16</v>
      </c>
      <c r="B703" s="65" t="s">
        <v>293</v>
      </c>
      <c r="C703" s="55" t="s">
        <v>294</v>
      </c>
      <c r="D703" s="65" t="s">
        <v>295</v>
      </c>
      <c r="E703" s="97" t="s">
        <v>298</v>
      </c>
      <c r="F703" s="55" t="s">
        <v>299</v>
      </c>
      <c r="G703" s="66">
        <v>37601.680000000037</v>
      </c>
      <c r="H703" s="67">
        <v>40112</v>
      </c>
      <c r="I703" s="66">
        <v>40112</v>
      </c>
      <c r="J703" s="67">
        <v>0</v>
      </c>
      <c r="K703" s="66">
        <v>40112</v>
      </c>
      <c r="L703" s="67">
        <v>0</v>
      </c>
      <c r="M703" s="66">
        <v>40112</v>
      </c>
    </row>
    <row r="704" spans="1:13" x14ac:dyDescent="0.2">
      <c r="A704" s="64" t="s">
        <v>16</v>
      </c>
      <c r="B704" s="60" t="s">
        <v>293</v>
      </c>
      <c r="C704" s="61" t="s">
        <v>294</v>
      </c>
      <c r="D704" s="60" t="s">
        <v>295</v>
      </c>
      <c r="E704" s="96" t="s">
        <v>300</v>
      </c>
      <c r="F704" s="61" t="s">
        <v>301</v>
      </c>
      <c r="G704" s="62">
        <v>4393.9000000000005</v>
      </c>
      <c r="H704" s="63">
        <v>3270</v>
      </c>
      <c r="I704" s="62">
        <v>3434</v>
      </c>
      <c r="J704" s="63">
        <v>0</v>
      </c>
      <c r="K704" s="62">
        <v>3434</v>
      </c>
      <c r="L704" s="63">
        <v>0</v>
      </c>
      <c r="M704" s="62">
        <v>3434</v>
      </c>
    </row>
    <row r="705" spans="1:13" x14ac:dyDescent="0.2">
      <c r="A705" s="64" t="s">
        <v>16</v>
      </c>
      <c r="B705" s="65" t="s">
        <v>293</v>
      </c>
      <c r="C705" s="55" t="s">
        <v>294</v>
      </c>
      <c r="D705" s="65" t="s">
        <v>295</v>
      </c>
      <c r="E705" s="97" t="s">
        <v>306</v>
      </c>
      <c r="F705" s="55" t="s">
        <v>307</v>
      </c>
      <c r="G705" s="66">
        <v>1267.7</v>
      </c>
      <c r="H705" s="67">
        <v>187</v>
      </c>
      <c r="I705" s="66">
        <v>1299</v>
      </c>
      <c r="J705" s="67">
        <v>0</v>
      </c>
      <c r="K705" s="66">
        <v>1299</v>
      </c>
      <c r="L705" s="67">
        <v>538</v>
      </c>
      <c r="M705" s="66">
        <v>761</v>
      </c>
    </row>
    <row r="706" spans="1:13" x14ac:dyDescent="0.2">
      <c r="A706" s="64" t="s">
        <v>16</v>
      </c>
      <c r="B706" s="60" t="s">
        <v>293</v>
      </c>
      <c r="C706" s="61" t="s">
        <v>294</v>
      </c>
      <c r="D706" s="72" t="s">
        <v>295</v>
      </c>
      <c r="E706" s="96" t="s">
        <v>308</v>
      </c>
      <c r="F706" s="61" t="s">
        <v>309</v>
      </c>
      <c r="G706" s="62">
        <v>13.3</v>
      </c>
      <c r="H706" s="63">
        <v>0</v>
      </c>
      <c r="I706" s="62">
        <v>0</v>
      </c>
      <c r="J706" s="63">
        <v>0</v>
      </c>
      <c r="K706" s="62">
        <v>0</v>
      </c>
      <c r="L706" s="63">
        <v>0</v>
      </c>
      <c r="M706" s="62">
        <v>0</v>
      </c>
    </row>
    <row r="707" spans="1:13" x14ac:dyDescent="0.2">
      <c r="A707" s="64" t="s">
        <v>16</v>
      </c>
      <c r="B707" s="65" t="s">
        <v>293</v>
      </c>
      <c r="C707" s="55" t="s">
        <v>345</v>
      </c>
      <c r="D707" s="55"/>
      <c r="E707" s="97"/>
      <c r="F707" s="55"/>
      <c r="G707" s="66">
        <v>116221.48000000126</v>
      </c>
      <c r="H707" s="67">
        <v>134342</v>
      </c>
      <c r="I707" s="66">
        <v>135618</v>
      </c>
      <c r="J707" s="67">
        <v>0</v>
      </c>
      <c r="K707" s="66">
        <v>135618</v>
      </c>
      <c r="L707" s="67">
        <v>538</v>
      </c>
      <c r="M707" s="66">
        <v>135080</v>
      </c>
    </row>
    <row r="708" spans="1:13" x14ac:dyDescent="0.2">
      <c r="A708" s="64" t="s">
        <v>16</v>
      </c>
      <c r="B708" s="60" t="s">
        <v>293</v>
      </c>
      <c r="C708" s="61" t="s">
        <v>346</v>
      </c>
      <c r="D708" s="60" t="s">
        <v>347</v>
      </c>
      <c r="E708" s="96" t="s">
        <v>351</v>
      </c>
      <c r="F708" s="61" t="s">
        <v>356</v>
      </c>
      <c r="G708" s="62">
        <v>143</v>
      </c>
      <c r="H708" s="63">
        <v>0</v>
      </c>
      <c r="I708" s="62">
        <v>0</v>
      </c>
      <c r="J708" s="63">
        <v>0</v>
      </c>
      <c r="K708" s="62">
        <v>0</v>
      </c>
      <c r="L708" s="63">
        <v>0</v>
      </c>
      <c r="M708" s="62">
        <v>0</v>
      </c>
    </row>
    <row r="709" spans="1:13" x14ac:dyDescent="0.2">
      <c r="A709" s="64" t="s">
        <v>16</v>
      </c>
      <c r="B709" s="65" t="s">
        <v>293</v>
      </c>
      <c r="C709" s="55" t="s">
        <v>346</v>
      </c>
      <c r="D709" s="68" t="s">
        <v>347</v>
      </c>
      <c r="E709" s="97" t="s">
        <v>361</v>
      </c>
      <c r="F709" s="55" t="s">
        <v>366</v>
      </c>
      <c r="G709" s="66">
        <v>443</v>
      </c>
      <c r="H709" s="67">
        <v>0</v>
      </c>
      <c r="I709" s="66">
        <v>0</v>
      </c>
      <c r="J709" s="67">
        <v>0</v>
      </c>
      <c r="K709" s="66">
        <v>0</v>
      </c>
      <c r="L709" s="67">
        <v>0</v>
      </c>
      <c r="M709" s="66">
        <v>0</v>
      </c>
    </row>
    <row r="710" spans="1:13" x14ac:dyDescent="0.2">
      <c r="A710" s="64" t="s">
        <v>16</v>
      </c>
      <c r="B710" s="72" t="s">
        <v>293</v>
      </c>
      <c r="C710" s="61" t="s">
        <v>374</v>
      </c>
      <c r="D710" s="61"/>
      <c r="E710" s="96"/>
      <c r="F710" s="61"/>
      <c r="G710" s="62">
        <v>586</v>
      </c>
      <c r="H710" s="63">
        <v>0</v>
      </c>
      <c r="I710" s="62">
        <v>0</v>
      </c>
      <c r="J710" s="63">
        <v>0</v>
      </c>
      <c r="K710" s="62">
        <v>0</v>
      </c>
      <c r="L710" s="63">
        <v>0</v>
      </c>
      <c r="M710" s="62">
        <v>0</v>
      </c>
    </row>
    <row r="711" spans="1:13" x14ac:dyDescent="0.2">
      <c r="A711" s="73" t="s">
        <v>16</v>
      </c>
      <c r="B711" s="74" t="s">
        <v>386</v>
      </c>
      <c r="C711" s="74"/>
      <c r="D711" s="74"/>
      <c r="E711" s="98"/>
      <c r="F711" s="74"/>
      <c r="G711" s="75">
        <v>116807.48000000126</v>
      </c>
      <c r="H711" s="76">
        <v>134342</v>
      </c>
      <c r="I711" s="75">
        <v>135618</v>
      </c>
      <c r="J711" s="76">
        <v>0</v>
      </c>
      <c r="K711" s="75">
        <v>135618</v>
      </c>
      <c r="L711" s="76">
        <v>538</v>
      </c>
      <c r="M711" s="75">
        <v>135080</v>
      </c>
    </row>
    <row r="712" spans="1:13" x14ac:dyDescent="0.2">
      <c r="A712" s="77" t="s">
        <v>1657</v>
      </c>
      <c r="B712" s="77"/>
      <c r="C712" s="77"/>
      <c r="D712" s="77"/>
      <c r="E712" s="101"/>
      <c r="F712" s="77"/>
      <c r="G712" s="78">
        <v>812385.22000000149</v>
      </c>
      <c r="H712" s="79">
        <v>844040</v>
      </c>
      <c r="I712" s="78">
        <v>909364</v>
      </c>
      <c r="J712" s="79">
        <v>5550</v>
      </c>
      <c r="K712" s="78">
        <v>914914</v>
      </c>
      <c r="L712" s="79">
        <v>788</v>
      </c>
      <c r="M712" s="78">
        <v>914126</v>
      </c>
    </row>
    <row r="713" spans="1:13" x14ac:dyDescent="0.2">
      <c r="A713" s="80" t="s">
        <v>25</v>
      </c>
      <c r="B713" s="65" t="s">
        <v>32</v>
      </c>
      <c r="C713" s="55" t="s">
        <v>51</v>
      </c>
      <c r="D713" s="68" t="s">
        <v>52</v>
      </c>
      <c r="E713" s="97" t="s">
        <v>57</v>
      </c>
      <c r="F713" s="55" t="s">
        <v>58</v>
      </c>
      <c r="G713" s="66">
        <v>2062.8000000000002</v>
      </c>
      <c r="H713" s="67">
        <v>131900</v>
      </c>
      <c r="I713" s="66">
        <v>176319</v>
      </c>
      <c r="J713" s="67">
        <v>0</v>
      </c>
      <c r="K713" s="66">
        <v>176319</v>
      </c>
      <c r="L713" s="67">
        <v>0</v>
      </c>
      <c r="M713" s="66">
        <v>176319</v>
      </c>
    </row>
    <row r="714" spans="1:13" x14ac:dyDescent="0.2">
      <c r="A714" s="64" t="s">
        <v>25</v>
      </c>
      <c r="B714" s="60" t="s">
        <v>32</v>
      </c>
      <c r="C714" s="61" t="s">
        <v>51</v>
      </c>
      <c r="D714" s="72" t="s">
        <v>69</v>
      </c>
      <c r="E714" s="96" t="s">
        <v>70</v>
      </c>
      <c r="F714" s="61" t="s">
        <v>71</v>
      </c>
      <c r="G714" s="62">
        <v>0</v>
      </c>
      <c r="H714" s="63">
        <v>14700</v>
      </c>
      <c r="I714" s="62">
        <v>14700</v>
      </c>
      <c r="J714" s="63">
        <v>0</v>
      </c>
      <c r="K714" s="62">
        <v>14700</v>
      </c>
      <c r="L714" s="63">
        <v>0</v>
      </c>
      <c r="M714" s="62">
        <v>14700</v>
      </c>
    </row>
    <row r="715" spans="1:13" x14ac:dyDescent="0.2">
      <c r="A715" s="64" t="s">
        <v>25</v>
      </c>
      <c r="B715" s="65" t="s">
        <v>32</v>
      </c>
      <c r="C715" s="55" t="s">
        <v>51</v>
      </c>
      <c r="D715" s="68" t="s">
        <v>89</v>
      </c>
      <c r="E715" s="97" t="s">
        <v>94</v>
      </c>
      <c r="F715" s="55" t="s">
        <v>95</v>
      </c>
      <c r="G715" s="66">
        <v>445.5</v>
      </c>
      <c r="H715" s="67">
        <v>43530</v>
      </c>
      <c r="I715" s="66">
        <v>63037</v>
      </c>
      <c r="J715" s="67">
        <v>0</v>
      </c>
      <c r="K715" s="66">
        <v>63037</v>
      </c>
      <c r="L715" s="67">
        <v>0</v>
      </c>
      <c r="M715" s="66">
        <v>63037</v>
      </c>
    </row>
    <row r="716" spans="1:13" x14ac:dyDescent="0.2">
      <c r="A716" s="64" t="s">
        <v>25</v>
      </c>
      <c r="B716" s="60" t="s">
        <v>32</v>
      </c>
      <c r="C716" s="61" t="s">
        <v>51</v>
      </c>
      <c r="D716" s="72" t="s">
        <v>98</v>
      </c>
      <c r="E716" s="96" t="s">
        <v>103</v>
      </c>
      <c r="F716" s="61" t="s">
        <v>104</v>
      </c>
      <c r="G716" s="62">
        <v>13.5</v>
      </c>
      <c r="H716" s="63">
        <v>670</v>
      </c>
      <c r="I716" s="62">
        <v>1529</v>
      </c>
      <c r="J716" s="63">
        <v>0</v>
      </c>
      <c r="K716" s="62">
        <v>1529</v>
      </c>
      <c r="L716" s="63">
        <v>0</v>
      </c>
      <c r="M716" s="62">
        <v>1529</v>
      </c>
    </row>
    <row r="717" spans="1:13" x14ac:dyDescent="0.2">
      <c r="A717" s="64" t="s">
        <v>25</v>
      </c>
      <c r="B717" s="65" t="s">
        <v>32</v>
      </c>
      <c r="C717" s="55" t="s">
        <v>110</v>
      </c>
      <c r="D717" s="55"/>
      <c r="E717" s="97"/>
      <c r="F717" s="55"/>
      <c r="G717" s="66">
        <v>2521.8000000000002</v>
      </c>
      <c r="H717" s="67">
        <v>190800</v>
      </c>
      <c r="I717" s="66">
        <v>255585</v>
      </c>
      <c r="J717" s="67">
        <v>0</v>
      </c>
      <c r="K717" s="66">
        <v>255585</v>
      </c>
      <c r="L717" s="67">
        <v>0</v>
      </c>
      <c r="M717" s="66">
        <v>255585</v>
      </c>
    </row>
    <row r="718" spans="1:13" x14ac:dyDescent="0.2">
      <c r="A718" s="64" t="s">
        <v>25</v>
      </c>
      <c r="B718" s="60" t="s">
        <v>32</v>
      </c>
      <c r="C718" s="61" t="s">
        <v>111</v>
      </c>
      <c r="D718" s="60" t="s">
        <v>112</v>
      </c>
      <c r="E718" s="96" t="s">
        <v>113</v>
      </c>
      <c r="F718" s="61" t="s">
        <v>114</v>
      </c>
      <c r="G718" s="62">
        <v>0</v>
      </c>
      <c r="H718" s="63">
        <v>300</v>
      </c>
      <c r="I718" s="62">
        <v>300</v>
      </c>
      <c r="J718" s="63">
        <v>0</v>
      </c>
      <c r="K718" s="62">
        <v>300</v>
      </c>
      <c r="L718" s="63">
        <v>0</v>
      </c>
      <c r="M718" s="62">
        <v>300</v>
      </c>
    </row>
    <row r="719" spans="1:13" x14ac:dyDescent="0.2">
      <c r="A719" s="64" t="s">
        <v>25</v>
      </c>
      <c r="B719" s="65" t="s">
        <v>32</v>
      </c>
      <c r="C719" s="55" t="s">
        <v>111</v>
      </c>
      <c r="D719" s="65" t="s">
        <v>112</v>
      </c>
      <c r="E719" s="97" t="s">
        <v>119</v>
      </c>
      <c r="F719" s="55" t="s">
        <v>120</v>
      </c>
      <c r="G719" s="66">
        <v>1.52</v>
      </c>
      <c r="H719" s="67">
        <v>500</v>
      </c>
      <c r="I719" s="66">
        <v>1000</v>
      </c>
      <c r="J719" s="67">
        <v>0</v>
      </c>
      <c r="K719" s="66">
        <v>1000</v>
      </c>
      <c r="L719" s="67">
        <v>0</v>
      </c>
      <c r="M719" s="66">
        <v>1000</v>
      </c>
    </row>
    <row r="720" spans="1:13" x14ac:dyDescent="0.2">
      <c r="A720" s="64" t="s">
        <v>25</v>
      </c>
      <c r="B720" s="60" t="s">
        <v>32</v>
      </c>
      <c r="C720" s="61" t="s">
        <v>111</v>
      </c>
      <c r="D720" s="60" t="s">
        <v>112</v>
      </c>
      <c r="E720" s="96" t="s">
        <v>121</v>
      </c>
      <c r="F720" s="61" t="s">
        <v>122</v>
      </c>
      <c r="G720" s="62">
        <v>0</v>
      </c>
      <c r="H720" s="63">
        <v>0</v>
      </c>
      <c r="I720" s="62">
        <v>40</v>
      </c>
      <c r="J720" s="63">
        <v>0</v>
      </c>
      <c r="K720" s="62">
        <v>40</v>
      </c>
      <c r="L720" s="63">
        <v>0</v>
      </c>
      <c r="M720" s="62">
        <v>40</v>
      </c>
    </row>
    <row r="721" spans="1:13" x14ac:dyDescent="0.2">
      <c r="A721" s="64" t="s">
        <v>25</v>
      </c>
      <c r="B721" s="65" t="s">
        <v>32</v>
      </c>
      <c r="C721" s="55" t="s">
        <v>111</v>
      </c>
      <c r="D721" s="65" t="s">
        <v>112</v>
      </c>
      <c r="E721" s="97" t="s">
        <v>127</v>
      </c>
      <c r="F721" s="55" t="s">
        <v>128</v>
      </c>
      <c r="G721" s="66">
        <v>94.08</v>
      </c>
      <c r="H721" s="67">
        <v>0</v>
      </c>
      <c r="I721" s="66">
        <v>0</v>
      </c>
      <c r="J721" s="67">
        <v>0</v>
      </c>
      <c r="K721" s="66">
        <v>0</v>
      </c>
      <c r="L721" s="67">
        <v>0</v>
      </c>
      <c r="M721" s="66">
        <v>0</v>
      </c>
    </row>
    <row r="722" spans="1:13" x14ac:dyDescent="0.2">
      <c r="A722" s="64" t="s">
        <v>25</v>
      </c>
      <c r="B722" s="60" t="s">
        <v>32</v>
      </c>
      <c r="C722" s="61" t="s">
        <v>111</v>
      </c>
      <c r="D722" s="72" t="s">
        <v>112</v>
      </c>
      <c r="E722" s="96" t="s">
        <v>129</v>
      </c>
      <c r="F722" s="61" t="s">
        <v>130</v>
      </c>
      <c r="G722" s="62">
        <v>0</v>
      </c>
      <c r="H722" s="63">
        <v>300</v>
      </c>
      <c r="I722" s="62">
        <v>600</v>
      </c>
      <c r="J722" s="63">
        <v>0</v>
      </c>
      <c r="K722" s="62">
        <v>600</v>
      </c>
      <c r="L722" s="63">
        <v>0</v>
      </c>
      <c r="M722" s="62">
        <v>600</v>
      </c>
    </row>
    <row r="723" spans="1:13" x14ac:dyDescent="0.2">
      <c r="A723" s="64" t="s">
        <v>25</v>
      </c>
      <c r="B723" s="65" t="s">
        <v>32</v>
      </c>
      <c r="C723" s="55" t="s">
        <v>111</v>
      </c>
      <c r="D723" s="68" t="s">
        <v>136</v>
      </c>
      <c r="E723" s="97" t="s">
        <v>137</v>
      </c>
      <c r="F723" s="55" t="s">
        <v>138</v>
      </c>
      <c r="G723" s="66">
        <v>65.5</v>
      </c>
      <c r="H723" s="67">
        <v>1000</v>
      </c>
      <c r="I723" s="66">
        <v>1000</v>
      </c>
      <c r="J723" s="67">
        <v>0</v>
      </c>
      <c r="K723" s="66">
        <v>1000</v>
      </c>
      <c r="L723" s="67">
        <v>0</v>
      </c>
      <c r="M723" s="66">
        <v>1000</v>
      </c>
    </row>
    <row r="724" spans="1:13" x14ac:dyDescent="0.2">
      <c r="A724" s="64" t="s">
        <v>25</v>
      </c>
      <c r="B724" s="60" t="s">
        <v>32</v>
      </c>
      <c r="C724" s="61" t="s">
        <v>111</v>
      </c>
      <c r="D724" s="60" t="s">
        <v>144</v>
      </c>
      <c r="E724" s="96" t="s">
        <v>158</v>
      </c>
      <c r="F724" s="61" t="s">
        <v>161</v>
      </c>
      <c r="G724" s="62">
        <v>0</v>
      </c>
      <c r="H724" s="63">
        <v>5855</v>
      </c>
      <c r="I724" s="62">
        <v>0</v>
      </c>
      <c r="J724" s="63">
        <v>0</v>
      </c>
      <c r="K724" s="62">
        <v>0</v>
      </c>
      <c r="L724" s="63">
        <v>0</v>
      </c>
      <c r="M724" s="62">
        <v>0</v>
      </c>
    </row>
    <row r="725" spans="1:13" x14ac:dyDescent="0.2">
      <c r="A725" s="64" t="s">
        <v>25</v>
      </c>
      <c r="B725" s="65" t="s">
        <v>32</v>
      </c>
      <c r="C725" s="55" t="s">
        <v>111</v>
      </c>
      <c r="D725" s="65" t="s">
        <v>144</v>
      </c>
      <c r="E725" s="97" t="s">
        <v>158</v>
      </c>
      <c r="F725" s="55" t="s">
        <v>162</v>
      </c>
      <c r="G725" s="66">
        <v>7.26</v>
      </c>
      <c r="H725" s="67">
        <v>0</v>
      </c>
      <c r="I725" s="66">
        <v>0</v>
      </c>
      <c r="J725" s="67">
        <v>0</v>
      </c>
      <c r="K725" s="66">
        <v>0</v>
      </c>
      <c r="L725" s="67">
        <v>0</v>
      </c>
      <c r="M725" s="66">
        <v>0</v>
      </c>
    </row>
    <row r="726" spans="1:13" x14ac:dyDescent="0.2">
      <c r="A726" s="64" t="s">
        <v>25</v>
      </c>
      <c r="B726" s="60" t="s">
        <v>32</v>
      </c>
      <c r="C726" s="61" t="s">
        <v>111</v>
      </c>
      <c r="D726" s="60" t="s">
        <v>144</v>
      </c>
      <c r="E726" s="96" t="s">
        <v>170</v>
      </c>
      <c r="F726" s="61" t="s">
        <v>172</v>
      </c>
      <c r="G726" s="62">
        <v>3311.81</v>
      </c>
      <c r="H726" s="63">
        <v>18000</v>
      </c>
      <c r="I726" s="62">
        <v>18000</v>
      </c>
      <c r="J726" s="63">
        <v>0</v>
      </c>
      <c r="K726" s="62">
        <v>18000</v>
      </c>
      <c r="L726" s="63">
        <v>0</v>
      </c>
      <c r="M726" s="62">
        <v>18000</v>
      </c>
    </row>
    <row r="727" spans="1:13" x14ac:dyDescent="0.2">
      <c r="A727" s="64" t="s">
        <v>25</v>
      </c>
      <c r="B727" s="65" t="s">
        <v>32</v>
      </c>
      <c r="C727" s="55" t="s">
        <v>111</v>
      </c>
      <c r="D727" s="68" t="s">
        <v>144</v>
      </c>
      <c r="E727" s="97" t="s">
        <v>174</v>
      </c>
      <c r="F727" s="55" t="s">
        <v>175</v>
      </c>
      <c r="G727" s="66">
        <v>0</v>
      </c>
      <c r="H727" s="67">
        <v>5600</v>
      </c>
      <c r="I727" s="66">
        <v>6000</v>
      </c>
      <c r="J727" s="67">
        <v>0</v>
      </c>
      <c r="K727" s="66">
        <v>6000</v>
      </c>
      <c r="L727" s="67">
        <v>0</v>
      </c>
      <c r="M727" s="66">
        <v>6000</v>
      </c>
    </row>
    <row r="728" spans="1:13" x14ac:dyDescent="0.2">
      <c r="A728" s="64" t="s">
        <v>25</v>
      </c>
      <c r="B728" s="60" t="s">
        <v>32</v>
      </c>
      <c r="C728" s="61" t="s">
        <v>111</v>
      </c>
      <c r="D728" s="60" t="s">
        <v>176</v>
      </c>
      <c r="E728" s="96" t="s">
        <v>180</v>
      </c>
      <c r="F728" s="61" t="s">
        <v>157</v>
      </c>
      <c r="G728" s="62">
        <v>0</v>
      </c>
      <c r="H728" s="63">
        <v>100</v>
      </c>
      <c r="I728" s="62">
        <v>0</v>
      </c>
      <c r="J728" s="63">
        <v>0</v>
      </c>
      <c r="K728" s="62">
        <v>0</v>
      </c>
      <c r="L728" s="63">
        <v>0</v>
      </c>
      <c r="M728" s="62">
        <v>0</v>
      </c>
    </row>
    <row r="729" spans="1:13" x14ac:dyDescent="0.2">
      <c r="A729" s="64" t="s">
        <v>25</v>
      </c>
      <c r="B729" s="65" t="s">
        <v>32</v>
      </c>
      <c r="C729" s="55" t="s">
        <v>111</v>
      </c>
      <c r="D729" s="65" t="s">
        <v>176</v>
      </c>
      <c r="E729" s="97" t="s">
        <v>181</v>
      </c>
      <c r="F729" s="55" t="s">
        <v>182</v>
      </c>
      <c r="G729" s="66">
        <v>0</v>
      </c>
      <c r="H729" s="67">
        <v>15000</v>
      </c>
      <c r="I729" s="66">
        <v>25000</v>
      </c>
      <c r="J729" s="67">
        <v>0</v>
      </c>
      <c r="K729" s="66">
        <v>25000</v>
      </c>
      <c r="L729" s="67">
        <v>0</v>
      </c>
      <c r="M729" s="66">
        <v>25000</v>
      </c>
    </row>
    <row r="730" spans="1:13" x14ac:dyDescent="0.2">
      <c r="A730" s="64" t="s">
        <v>25</v>
      </c>
      <c r="B730" s="60" t="s">
        <v>32</v>
      </c>
      <c r="C730" s="61" t="s">
        <v>111</v>
      </c>
      <c r="D730" s="60" t="s">
        <v>176</v>
      </c>
      <c r="E730" s="96" t="s">
        <v>184</v>
      </c>
      <c r="F730" s="61" t="s">
        <v>185</v>
      </c>
      <c r="G730" s="62">
        <v>0</v>
      </c>
      <c r="H730" s="63">
        <v>0</v>
      </c>
      <c r="I730" s="62">
        <v>10000</v>
      </c>
      <c r="J730" s="63">
        <v>0</v>
      </c>
      <c r="K730" s="62">
        <v>10000</v>
      </c>
      <c r="L730" s="63">
        <v>0</v>
      </c>
      <c r="M730" s="62">
        <v>10000</v>
      </c>
    </row>
    <row r="731" spans="1:13" x14ac:dyDescent="0.2">
      <c r="A731" s="64" t="s">
        <v>25</v>
      </c>
      <c r="B731" s="65" t="s">
        <v>32</v>
      </c>
      <c r="C731" s="55" t="s">
        <v>111</v>
      </c>
      <c r="D731" s="65" t="s">
        <v>176</v>
      </c>
      <c r="E731" s="97" t="s">
        <v>186</v>
      </c>
      <c r="F731" s="55" t="s">
        <v>175</v>
      </c>
      <c r="G731" s="66">
        <v>0</v>
      </c>
      <c r="H731" s="67">
        <v>10000</v>
      </c>
      <c r="I731" s="66">
        <v>5000</v>
      </c>
      <c r="J731" s="67">
        <v>0</v>
      </c>
      <c r="K731" s="66">
        <v>5000</v>
      </c>
      <c r="L731" s="67">
        <v>0</v>
      </c>
      <c r="M731" s="66">
        <v>5000</v>
      </c>
    </row>
    <row r="732" spans="1:13" x14ac:dyDescent="0.2">
      <c r="A732" s="64" t="s">
        <v>25</v>
      </c>
      <c r="B732" s="60" t="s">
        <v>32</v>
      </c>
      <c r="C732" s="61" t="s">
        <v>111</v>
      </c>
      <c r="D732" s="72" t="s">
        <v>176</v>
      </c>
      <c r="E732" s="96" t="s">
        <v>187</v>
      </c>
      <c r="F732" s="61" t="s">
        <v>173</v>
      </c>
      <c r="G732" s="62">
        <v>0</v>
      </c>
      <c r="H732" s="63">
        <v>1000</v>
      </c>
      <c r="I732" s="62">
        <v>0</v>
      </c>
      <c r="J732" s="63">
        <v>0</v>
      </c>
      <c r="K732" s="62">
        <v>0</v>
      </c>
      <c r="L732" s="63">
        <v>0</v>
      </c>
      <c r="M732" s="62">
        <v>0</v>
      </c>
    </row>
    <row r="733" spans="1:13" x14ac:dyDescent="0.2">
      <c r="A733" s="64" t="s">
        <v>25</v>
      </c>
      <c r="B733" s="65" t="s">
        <v>32</v>
      </c>
      <c r="C733" s="55" t="s">
        <v>111</v>
      </c>
      <c r="D733" s="65" t="s">
        <v>188</v>
      </c>
      <c r="E733" s="97" t="s">
        <v>189</v>
      </c>
      <c r="F733" s="55" t="s">
        <v>191</v>
      </c>
      <c r="G733" s="66">
        <v>119.22</v>
      </c>
      <c r="H733" s="67">
        <v>10000</v>
      </c>
      <c r="I733" s="66">
        <v>10000</v>
      </c>
      <c r="J733" s="67">
        <v>0</v>
      </c>
      <c r="K733" s="66">
        <v>10000</v>
      </c>
      <c r="L733" s="67">
        <v>0</v>
      </c>
      <c r="M733" s="66">
        <v>10000</v>
      </c>
    </row>
    <row r="734" spans="1:13" x14ac:dyDescent="0.2">
      <c r="A734" s="64" t="s">
        <v>25</v>
      </c>
      <c r="B734" s="60" t="s">
        <v>32</v>
      </c>
      <c r="C734" s="61" t="s">
        <v>111</v>
      </c>
      <c r="D734" s="60" t="s">
        <v>188</v>
      </c>
      <c r="E734" s="96" t="s">
        <v>189</v>
      </c>
      <c r="F734" s="61" t="s">
        <v>192</v>
      </c>
      <c r="G734" s="62">
        <v>0</v>
      </c>
      <c r="H734" s="63">
        <v>2000</v>
      </c>
      <c r="I734" s="62">
        <v>2000</v>
      </c>
      <c r="J734" s="63">
        <v>0</v>
      </c>
      <c r="K734" s="62">
        <v>2000</v>
      </c>
      <c r="L734" s="63">
        <v>0</v>
      </c>
      <c r="M734" s="62">
        <v>2000</v>
      </c>
    </row>
    <row r="735" spans="1:13" x14ac:dyDescent="0.2">
      <c r="A735" s="64" t="s">
        <v>25</v>
      </c>
      <c r="B735" s="65" t="s">
        <v>32</v>
      </c>
      <c r="C735" s="55" t="s">
        <v>111</v>
      </c>
      <c r="D735" s="65" t="s">
        <v>188</v>
      </c>
      <c r="E735" s="97" t="s">
        <v>189</v>
      </c>
      <c r="F735" s="55" t="s">
        <v>193</v>
      </c>
      <c r="G735" s="66">
        <v>0</v>
      </c>
      <c r="H735" s="67">
        <v>55000</v>
      </c>
      <c r="I735" s="66">
        <v>55000</v>
      </c>
      <c r="J735" s="67">
        <v>0</v>
      </c>
      <c r="K735" s="66">
        <v>55000</v>
      </c>
      <c r="L735" s="67">
        <v>0</v>
      </c>
      <c r="M735" s="66">
        <v>55000</v>
      </c>
    </row>
    <row r="736" spans="1:13" x14ac:dyDescent="0.2">
      <c r="A736" s="64" t="s">
        <v>25</v>
      </c>
      <c r="B736" s="60" t="s">
        <v>32</v>
      </c>
      <c r="C736" s="61" t="s">
        <v>111</v>
      </c>
      <c r="D736" s="60" t="s">
        <v>188</v>
      </c>
      <c r="E736" s="96" t="s">
        <v>194</v>
      </c>
      <c r="F736" s="61" t="s">
        <v>195</v>
      </c>
      <c r="G736" s="62">
        <v>0</v>
      </c>
      <c r="H736" s="63">
        <v>10000</v>
      </c>
      <c r="I736" s="62">
        <v>15000</v>
      </c>
      <c r="J736" s="63">
        <v>0</v>
      </c>
      <c r="K736" s="62">
        <v>15000</v>
      </c>
      <c r="L736" s="63">
        <v>0</v>
      </c>
      <c r="M736" s="62">
        <v>15000</v>
      </c>
    </row>
    <row r="737" spans="1:13" x14ac:dyDescent="0.2">
      <c r="A737" s="64" t="s">
        <v>25</v>
      </c>
      <c r="B737" s="65" t="s">
        <v>32</v>
      </c>
      <c r="C737" s="55" t="s">
        <v>111</v>
      </c>
      <c r="D737" s="65" t="s">
        <v>188</v>
      </c>
      <c r="E737" s="97" t="s">
        <v>196</v>
      </c>
      <c r="F737" s="55" t="s">
        <v>197</v>
      </c>
      <c r="G737" s="66">
        <v>0</v>
      </c>
      <c r="H737" s="67">
        <v>2000</v>
      </c>
      <c r="I737" s="66">
        <v>2000</v>
      </c>
      <c r="J737" s="67">
        <v>0</v>
      </c>
      <c r="K737" s="66">
        <v>2000</v>
      </c>
      <c r="L737" s="67">
        <v>0</v>
      </c>
      <c r="M737" s="66">
        <v>2000</v>
      </c>
    </row>
    <row r="738" spans="1:13" x14ac:dyDescent="0.2">
      <c r="A738" s="64" t="s">
        <v>25</v>
      </c>
      <c r="B738" s="60" t="s">
        <v>32</v>
      </c>
      <c r="C738" s="61" t="s">
        <v>111</v>
      </c>
      <c r="D738" s="60" t="s">
        <v>188</v>
      </c>
      <c r="E738" s="96" t="s">
        <v>200</v>
      </c>
      <c r="F738" s="61" t="s">
        <v>202</v>
      </c>
      <c r="G738" s="62">
        <v>0</v>
      </c>
      <c r="H738" s="63">
        <v>0</v>
      </c>
      <c r="I738" s="62">
        <v>3072</v>
      </c>
      <c r="J738" s="63">
        <v>0</v>
      </c>
      <c r="K738" s="62">
        <v>3072</v>
      </c>
      <c r="L738" s="63">
        <v>0</v>
      </c>
      <c r="M738" s="62">
        <v>3072</v>
      </c>
    </row>
    <row r="739" spans="1:13" x14ac:dyDescent="0.2">
      <c r="A739" s="64" t="s">
        <v>25</v>
      </c>
      <c r="B739" s="65" t="s">
        <v>32</v>
      </c>
      <c r="C739" s="55" t="s">
        <v>111</v>
      </c>
      <c r="D739" s="68" t="s">
        <v>188</v>
      </c>
      <c r="E739" s="97" t="s">
        <v>203</v>
      </c>
      <c r="F739" s="55" t="s">
        <v>204</v>
      </c>
      <c r="G739" s="66">
        <v>50.7</v>
      </c>
      <c r="H739" s="67">
        <v>24563</v>
      </c>
      <c r="I739" s="66">
        <v>20000</v>
      </c>
      <c r="J739" s="67">
        <v>0</v>
      </c>
      <c r="K739" s="66">
        <v>20000</v>
      </c>
      <c r="L739" s="67">
        <v>0</v>
      </c>
      <c r="M739" s="66">
        <v>20000</v>
      </c>
    </row>
    <row r="740" spans="1:13" x14ac:dyDescent="0.2">
      <c r="A740" s="64" t="s">
        <v>25</v>
      </c>
      <c r="B740" s="60" t="s">
        <v>32</v>
      </c>
      <c r="C740" s="61" t="s">
        <v>111</v>
      </c>
      <c r="D740" s="60" t="s">
        <v>206</v>
      </c>
      <c r="E740" s="96" t="s">
        <v>207</v>
      </c>
      <c r="F740" s="61" t="s">
        <v>208</v>
      </c>
      <c r="G740" s="62">
        <v>0</v>
      </c>
      <c r="H740" s="63">
        <v>126</v>
      </c>
      <c r="I740" s="62">
        <v>0</v>
      </c>
      <c r="J740" s="63">
        <v>0</v>
      </c>
      <c r="K740" s="62">
        <v>0</v>
      </c>
      <c r="L740" s="63">
        <v>0</v>
      </c>
      <c r="M740" s="62">
        <v>0</v>
      </c>
    </row>
    <row r="741" spans="1:13" x14ac:dyDescent="0.2">
      <c r="A741" s="64" t="s">
        <v>25</v>
      </c>
      <c r="B741" s="65" t="s">
        <v>32</v>
      </c>
      <c r="C741" s="55" t="s">
        <v>111</v>
      </c>
      <c r="D741" s="65" t="s">
        <v>206</v>
      </c>
      <c r="E741" s="97" t="s">
        <v>213</v>
      </c>
      <c r="F741" s="55" t="s">
        <v>214</v>
      </c>
      <c r="G741" s="66">
        <v>0</v>
      </c>
      <c r="H741" s="67">
        <v>554</v>
      </c>
      <c r="I741" s="66">
        <v>500</v>
      </c>
      <c r="J741" s="67">
        <v>0</v>
      </c>
      <c r="K741" s="66">
        <v>500</v>
      </c>
      <c r="L741" s="67">
        <v>0</v>
      </c>
      <c r="M741" s="66">
        <v>500</v>
      </c>
    </row>
    <row r="742" spans="1:13" x14ac:dyDescent="0.2">
      <c r="A742" s="64" t="s">
        <v>25</v>
      </c>
      <c r="B742" s="60" t="s">
        <v>32</v>
      </c>
      <c r="C742" s="61" t="s">
        <v>111</v>
      </c>
      <c r="D742" s="60" t="s">
        <v>206</v>
      </c>
      <c r="E742" s="96" t="s">
        <v>215</v>
      </c>
      <c r="F742" s="61" t="s">
        <v>216</v>
      </c>
      <c r="G742" s="62">
        <v>0</v>
      </c>
      <c r="H742" s="63">
        <v>0</v>
      </c>
      <c r="I742" s="62">
        <v>50</v>
      </c>
      <c r="J742" s="63">
        <v>0</v>
      </c>
      <c r="K742" s="62">
        <v>50</v>
      </c>
      <c r="L742" s="63">
        <v>0</v>
      </c>
      <c r="M742" s="62">
        <v>50</v>
      </c>
    </row>
    <row r="743" spans="1:13" x14ac:dyDescent="0.2">
      <c r="A743" s="64" t="s">
        <v>25</v>
      </c>
      <c r="B743" s="65" t="s">
        <v>32</v>
      </c>
      <c r="C743" s="55" t="s">
        <v>111</v>
      </c>
      <c r="D743" s="68" t="s">
        <v>206</v>
      </c>
      <c r="E743" s="97" t="s">
        <v>217</v>
      </c>
      <c r="F743" s="55" t="s">
        <v>218</v>
      </c>
      <c r="G743" s="66">
        <v>88</v>
      </c>
      <c r="H743" s="67">
        <v>500</v>
      </c>
      <c r="I743" s="66">
        <v>500</v>
      </c>
      <c r="J743" s="67">
        <v>0</v>
      </c>
      <c r="K743" s="66">
        <v>500</v>
      </c>
      <c r="L743" s="67">
        <v>0</v>
      </c>
      <c r="M743" s="66">
        <v>500</v>
      </c>
    </row>
    <row r="744" spans="1:13" x14ac:dyDescent="0.2">
      <c r="A744" s="64" t="s">
        <v>25</v>
      </c>
      <c r="B744" s="60" t="s">
        <v>32</v>
      </c>
      <c r="C744" s="61" t="s">
        <v>111</v>
      </c>
      <c r="D744" s="60" t="s">
        <v>219</v>
      </c>
      <c r="E744" s="96" t="s">
        <v>220</v>
      </c>
      <c r="F744" s="61" t="s">
        <v>221</v>
      </c>
      <c r="G744" s="62">
        <v>0</v>
      </c>
      <c r="H744" s="63">
        <v>2017</v>
      </c>
      <c r="I744" s="62">
        <v>0</v>
      </c>
      <c r="J744" s="63">
        <v>0</v>
      </c>
      <c r="K744" s="62">
        <v>0</v>
      </c>
      <c r="L744" s="63">
        <v>0</v>
      </c>
      <c r="M744" s="62">
        <v>0</v>
      </c>
    </row>
    <row r="745" spans="1:13" x14ac:dyDescent="0.2">
      <c r="A745" s="64" t="s">
        <v>25</v>
      </c>
      <c r="B745" s="65" t="s">
        <v>32</v>
      </c>
      <c r="C745" s="55" t="s">
        <v>111</v>
      </c>
      <c r="D745" s="65" t="s">
        <v>219</v>
      </c>
      <c r="E745" s="97" t="s">
        <v>222</v>
      </c>
      <c r="F745" s="55" t="s">
        <v>223</v>
      </c>
      <c r="G745" s="66">
        <v>0</v>
      </c>
      <c r="H745" s="67">
        <v>450</v>
      </c>
      <c r="I745" s="66">
        <v>0</v>
      </c>
      <c r="J745" s="67">
        <v>0</v>
      </c>
      <c r="K745" s="66">
        <v>0</v>
      </c>
      <c r="L745" s="67">
        <v>0</v>
      </c>
      <c r="M745" s="66">
        <v>0</v>
      </c>
    </row>
    <row r="746" spans="1:13" x14ac:dyDescent="0.2">
      <c r="A746" s="64" t="s">
        <v>25</v>
      </c>
      <c r="B746" s="60" t="s">
        <v>32</v>
      </c>
      <c r="C746" s="61" t="s">
        <v>111</v>
      </c>
      <c r="D746" s="60" t="s">
        <v>219</v>
      </c>
      <c r="E746" s="96" t="s">
        <v>230</v>
      </c>
      <c r="F746" s="61" t="s">
        <v>231</v>
      </c>
      <c r="G746" s="62">
        <v>2189.5</v>
      </c>
      <c r="H746" s="63">
        <v>21000</v>
      </c>
      <c r="I746" s="62">
        <v>0</v>
      </c>
      <c r="J746" s="63">
        <v>0</v>
      </c>
      <c r="K746" s="62">
        <v>0</v>
      </c>
      <c r="L746" s="63">
        <v>0</v>
      </c>
      <c r="M746" s="62">
        <v>0</v>
      </c>
    </row>
    <row r="747" spans="1:13" x14ac:dyDescent="0.2">
      <c r="A747" s="64" t="s">
        <v>25</v>
      </c>
      <c r="B747" s="65" t="s">
        <v>32</v>
      </c>
      <c r="C747" s="55" t="s">
        <v>111</v>
      </c>
      <c r="D747" s="65" t="s">
        <v>219</v>
      </c>
      <c r="E747" s="97" t="s">
        <v>232</v>
      </c>
      <c r="F747" s="55" t="s">
        <v>233</v>
      </c>
      <c r="G747" s="66">
        <v>0</v>
      </c>
      <c r="H747" s="67">
        <v>8149</v>
      </c>
      <c r="I747" s="66">
        <v>25000</v>
      </c>
      <c r="J747" s="67">
        <v>0</v>
      </c>
      <c r="K747" s="66">
        <v>25000</v>
      </c>
      <c r="L747" s="67">
        <v>0</v>
      </c>
      <c r="M747" s="66">
        <v>25000</v>
      </c>
    </row>
    <row r="748" spans="1:13" x14ac:dyDescent="0.2">
      <c r="A748" s="64" t="s">
        <v>25</v>
      </c>
      <c r="B748" s="60" t="s">
        <v>32</v>
      </c>
      <c r="C748" s="61" t="s">
        <v>111</v>
      </c>
      <c r="D748" s="72" t="s">
        <v>219</v>
      </c>
      <c r="E748" s="96" t="s">
        <v>232</v>
      </c>
      <c r="F748" s="61" t="s">
        <v>234</v>
      </c>
      <c r="G748" s="62">
        <v>1996.34</v>
      </c>
      <c r="H748" s="63">
        <v>0</v>
      </c>
      <c r="I748" s="62">
        <v>0</v>
      </c>
      <c r="J748" s="63">
        <v>0</v>
      </c>
      <c r="K748" s="62">
        <v>0</v>
      </c>
      <c r="L748" s="63">
        <v>0</v>
      </c>
      <c r="M748" s="62">
        <v>0</v>
      </c>
    </row>
    <row r="749" spans="1:13" x14ac:dyDescent="0.2">
      <c r="A749" s="64" t="s">
        <v>25</v>
      </c>
      <c r="B749" s="65" t="s">
        <v>32</v>
      </c>
      <c r="C749" s="55" t="s">
        <v>111</v>
      </c>
      <c r="D749" s="65" t="s">
        <v>241</v>
      </c>
      <c r="E749" s="97" t="s">
        <v>243</v>
      </c>
      <c r="F749" s="55" t="s">
        <v>244</v>
      </c>
      <c r="G749" s="66">
        <v>0</v>
      </c>
      <c r="H749" s="67">
        <v>200</v>
      </c>
      <c r="I749" s="66">
        <v>400</v>
      </c>
      <c r="J749" s="67">
        <v>0</v>
      </c>
      <c r="K749" s="66">
        <v>400</v>
      </c>
      <c r="L749" s="67">
        <v>0</v>
      </c>
      <c r="M749" s="66">
        <v>400</v>
      </c>
    </row>
    <row r="750" spans="1:13" x14ac:dyDescent="0.2">
      <c r="A750" s="64" t="s">
        <v>25</v>
      </c>
      <c r="B750" s="60" t="s">
        <v>32</v>
      </c>
      <c r="C750" s="61" t="s">
        <v>111</v>
      </c>
      <c r="D750" s="60" t="s">
        <v>241</v>
      </c>
      <c r="E750" s="96" t="s">
        <v>245</v>
      </c>
      <c r="F750" s="61" t="s">
        <v>246</v>
      </c>
      <c r="G750" s="62">
        <v>0</v>
      </c>
      <c r="H750" s="63">
        <v>200</v>
      </c>
      <c r="I750" s="62">
        <v>200</v>
      </c>
      <c r="J750" s="63">
        <v>0</v>
      </c>
      <c r="K750" s="62">
        <v>200</v>
      </c>
      <c r="L750" s="63">
        <v>0</v>
      </c>
      <c r="M750" s="62">
        <v>200</v>
      </c>
    </row>
    <row r="751" spans="1:13" x14ac:dyDescent="0.2">
      <c r="A751" s="64" t="s">
        <v>25</v>
      </c>
      <c r="B751" s="65" t="s">
        <v>32</v>
      </c>
      <c r="C751" s="55" t="s">
        <v>111</v>
      </c>
      <c r="D751" s="65" t="s">
        <v>241</v>
      </c>
      <c r="E751" s="97" t="s">
        <v>245</v>
      </c>
      <c r="F751" s="55" t="s">
        <v>247</v>
      </c>
      <c r="G751" s="66">
        <v>247.85</v>
      </c>
      <c r="H751" s="67">
        <v>3300</v>
      </c>
      <c r="I751" s="66">
        <v>4046</v>
      </c>
      <c r="J751" s="67">
        <v>0</v>
      </c>
      <c r="K751" s="66">
        <v>4046</v>
      </c>
      <c r="L751" s="67">
        <v>0</v>
      </c>
      <c r="M751" s="66">
        <v>4046</v>
      </c>
    </row>
    <row r="752" spans="1:13" x14ac:dyDescent="0.2">
      <c r="A752" s="64" t="s">
        <v>25</v>
      </c>
      <c r="B752" s="60" t="s">
        <v>32</v>
      </c>
      <c r="C752" s="61" t="s">
        <v>111</v>
      </c>
      <c r="D752" s="72" t="s">
        <v>241</v>
      </c>
      <c r="E752" s="96" t="s">
        <v>248</v>
      </c>
      <c r="F752" s="61" t="s">
        <v>249</v>
      </c>
      <c r="G752" s="62">
        <v>663</v>
      </c>
      <c r="H752" s="63">
        <v>510</v>
      </c>
      <c r="I752" s="62">
        <v>510</v>
      </c>
      <c r="J752" s="63">
        <v>0</v>
      </c>
      <c r="K752" s="62">
        <v>510</v>
      </c>
      <c r="L752" s="63">
        <v>0</v>
      </c>
      <c r="M752" s="62">
        <v>510</v>
      </c>
    </row>
    <row r="753" spans="1:13" x14ac:dyDescent="0.2">
      <c r="A753" s="64" t="s">
        <v>25</v>
      </c>
      <c r="B753" s="65" t="s">
        <v>32</v>
      </c>
      <c r="C753" s="55" t="s">
        <v>285</v>
      </c>
      <c r="D753" s="55"/>
      <c r="E753" s="97"/>
      <c r="F753" s="55"/>
      <c r="G753" s="66">
        <v>8834.7800000000007</v>
      </c>
      <c r="H753" s="67">
        <v>198224</v>
      </c>
      <c r="I753" s="66">
        <v>205218</v>
      </c>
      <c r="J753" s="67">
        <v>0</v>
      </c>
      <c r="K753" s="66">
        <v>205218</v>
      </c>
      <c r="L753" s="67">
        <v>0</v>
      </c>
      <c r="M753" s="66">
        <v>205218</v>
      </c>
    </row>
    <row r="754" spans="1:13" x14ac:dyDescent="0.2">
      <c r="A754" s="64" t="s">
        <v>25</v>
      </c>
      <c r="B754" s="60" t="s">
        <v>32</v>
      </c>
      <c r="C754" s="61" t="s">
        <v>286</v>
      </c>
      <c r="D754" s="72" t="s">
        <v>288</v>
      </c>
      <c r="E754" s="96" t="s">
        <v>289</v>
      </c>
      <c r="F754" s="61" t="s">
        <v>290</v>
      </c>
      <c r="G754" s="62">
        <v>0</v>
      </c>
      <c r="H754" s="63">
        <v>260</v>
      </c>
      <c r="I754" s="62">
        <v>0</v>
      </c>
      <c r="J754" s="63">
        <v>0</v>
      </c>
      <c r="K754" s="62">
        <v>0</v>
      </c>
      <c r="L754" s="63">
        <v>0</v>
      </c>
      <c r="M754" s="62">
        <v>0</v>
      </c>
    </row>
    <row r="755" spans="1:13" x14ac:dyDescent="0.2">
      <c r="A755" s="64" t="s">
        <v>25</v>
      </c>
      <c r="B755" s="68" t="s">
        <v>32</v>
      </c>
      <c r="C755" s="55" t="s">
        <v>291</v>
      </c>
      <c r="D755" s="55"/>
      <c r="E755" s="97"/>
      <c r="F755" s="55"/>
      <c r="G755" s="66">
        <v>0</v>
      </c>
      <c r="H755" s="67">
        <v>260</v>
      </c>
      <c r="I755" s="66">
        <v>0</v>
      </c>
      <c r="J755" s="67">
        <v>0</v>
      </c>
      <c r="K755" s="66">
        <v>0</v>
      </c>
      <c r="L755" s="67">
        <v>0</v>
      </c>
      <c r="M755" s="66">
        <v>0</v>
      </c>
    </row>
    <row r="756" spans="1:13" x14ac:dyDescent="0.2">
      <c r="A756" s="64" t="s">
        <v>25</v>
      </c>
      <c r="B756" s="69" t="s">
        <v>292</v>
      </c>
      <c r="C756" s="69"/>
      <c r="D756" s="69"/>
      <c r="E756" s="99"/>
      <c r="F756" s="69"/>
      <c r="G756" s="70">
        <v>11356.58</v>
      </c>
      <c r="H756" s="71">
        <v>389284</v>
      </c>
      <c r="I756" s="70">
        <v>460803</v>
      </c>
      <c r="J756" s="71">
        <v>0</v>
      </c>
      <c r="K756" s="70">
        <v>460803</v>
      </c>
      <c r="L756" s="71">
        <v>0</v>
      </c>
      <c r="M756" s="70">
        <v>460803</v>
      </c>
    </row>
    <row r="757" spans="1:13" x14ac:dyDescent="0.2">
      <c r="A757" s="64" t="s">
        <v>25</v>
      </c>
      <c r="B757" s="65" t="s">
        <v>293</v>
      </c>
      <c r="C757" s="55" t="s">
        <v>294</v>
      </c>
      <c r="D757" s="68" t="s">
        <v>342</v>
      </c>
      <c r="E757" s="97" t="s">
        <v>343</v>
      </c>
      <c r="F757" s="55" t="s">
        <v>344</v>
      </c>
      <c r="G757" s="66">
        <v>0</v>
      </c>
      <c r="H757" s="67">
        <v>18317</v>
      </c>
      <c r="I757" s="66">
        <v>24650</v>
      </c>
      <c r="J757" s="67">
        <v>0</v>
      </c>
      <c r="K757" s="66">
        <v>24650</v>
      </c>
      <c r="L757" s="67">
        <v>24650</v>
      </c>
      <c r="M757" s="66">
        <v>0</v>
      </c>
    </row>
    <row r="758" spans="1:13" x14ac:dyDescent="0.2">
      <c r="A758" s="64" t="s">
        <v>25</v>
      </c>
      <c r="B758" s="72" t="s">
        <v>293</v>
      </c>
      <c r="C758" s="61" t="s">
        <v>345</v>
      </c>
      <c r="D758" s="61"/>
      <c r="E758" s="96"/>
      <c r="F758" s="61"/>
      <c r="G758" s="62">
        <v>0</v>
      </c>
      <c r="H758" s="63">
        <v>18317</v>
      </c>
      <c r="I758" s="62">
        <v>24650</v>
      </c>
      <c r="J758" s="63">
        <v>0</v>
      </c>
      <c r="K758" s="62">
        <v>24650</v>
      </c>
      <c r="L758" s="63">
        <v>24650</v>
      </c>
      <c r="M758" s="62">
        <v>0</v>
      </c>
    </row>
    <row r="759" spans="1:13" x14ac:dyDescent="0.2">
      <c r="A759" s="64" t="s">
        <v>25</v>
      </c>
      <c r="B759" s="74" t="s">
        <v>386</v>
      </c>
      <c r="C759" s="74"/>
      <c r="D759" s="74"/>
      <c r="E759" s="98"/>
      <c r="F759" s="74"/>
      <c r="G759" s="75">
        <v>0</v>
      </c>
      <c r="H759" s="76">
        <v>18317</v>
      </c>
      <c r="I759" s="75">
        <v>24650</v>
      </c>
      <c r="J759" s="76">
        <v>0</v>
      </c>
      <c r="K759" s="75">
        <v>24650</v>
      </c>
      <c r="L759" s="76">
        <v>24650</v>
      </c>
      <c r="M759" s="75">
        <v>0</v>
      </c>
    </row>
    <row r="760" spans="1:13" x14ac:dyDescent="0.2">
      <c r="A760" s="64" t="s">
        <v>25</v>
      </c>
      <c r="B760" s="60" t="s">
        <v>387</v>
      </c>
      <c r="C760" s="61" t="s">
        <v>388</v>
      </c>
      <c r="D760" s="60" t="s">
        <v>400</v>
      </c>
      <c r="E760" s="96" t="s">
        <v>401</v>
      </c>
      <c r="F760" s="61" t="s">
        <v>402</v>
      </c>
      <c r="G760" s="62">
        <v>11940</v>
      </c>
      <c r="H760" s="63">
        <v>0</v>
      </c>
      <c r="I760" s="62">
        <v>0</v>
      </c>
      <c r="J760" s="63">
        <v>0</v>
      </c>
      <c r="K760" s="62">
        <v>0</v>
      </c>
      <c r="L760" s="63">
        <v>0</v>
      </c>
      <c r="M760" s="62">
        <v>0</v>
      </c>
    </row>
    <row r="761" spans="1:13" x14ac:dyDescent="0.2">
      <c r="A761" s="64" t="s">
        <v>25</v>
      </c>
      <c r="B761" s="65" t="s">
        <v>387</v>
      </c>
      <c r="C761" s="55" t="s">
        <v>388</v>
      </c>
      <c r="D761" s="68" t="s">
        <v>400</v>
      </c>
      <c r="E761" s="97" t="s">
        <v>401</v>
      </c>
      <c r="F761" s="55" t="s">
        <v>403</v>
      </c>
      <c r="G761" s="66">
        <v>0</v>
      </c>
      <c r="H761" s="67">
        <v>86295</v>
      </c>
      <c r="I761" s="66">
        <v>0</v>
      </c>
      <c r="J761" s="67">
        <v>0</v>
      </c>
      <c r="K761" s="66">
        <v>0</v>
      </c>
      <c r="L761" s="67">
        <v>0</v>
      </c>
      <c r="M761" s="66">
        <v>0</v>
      </c>
    </row>
    <row r="762" spans="1:13" x14ac:dyDescent="0.2">
      <c r="A762" s="64" t="s">
        <v>25</v>
      </c>
      <c r="B762" s="60" t="s">
        <v>387</v>
      </c>
      <c r="C762" s="61" t="s">
        <v>411</v>
      </c>
      <c r="D762" s="61"/>
      <c r="E762" s="96"/>
      <c r="F762" s="61"/>
      <c r="G762" s="62">
        <v>11940</v>
      </c>
      <c r="H762" s="63">
        <v>86295</v>
      </c>
      <c r="I762" s="62">
        <v>0</v>
      </c>
      <c r="J762" s="63">
        <v>0</v>
      </c>
      <c r="K762" s="62">
        <v>0</v>
      </c>
      <c r="L762" s="63">
        <v>0</v>
      </c>
      <c r="M762" s="62">
        <v>0</v>
      </c>
    </row>
    <row r="763" spans="1:13" x14ac:dyDescent="0.2">
      <c r="A763" s="64" t="s">
        <v>25</v>
      </c>
      <c r="B763" s="65" t="s">
        <v>387</v>
      </c>
      <c r="C763" s="55" t="s">
        <v>412</v>
      </c>
      <c r="D763" s="68" t="s">
        <v>413</v>
      </c>
      <c r="E763" s="97" t="s">
        <v>414</v>
      </c>
      <c r="F763" s="55" t="s">
        <v>415</v>
      </c>
      <c r="G763" s="66">
        <v>0</v>
      </c>
      <c r="H763" s="67">
        <v>4335</v>
      </c>
      <c r="I763" s="66">
        <v>4300</v>
      </c>
      <c r="J763" s="67">
        <v>0</v>
      </c>
      <c r="K763" s="66">
        <v>4300</v>
      </c>
      <c r="L763" s="67">
        <v>0</v>
      </c>
      <c r="M763" s="66">
        <v>4300</v>
      </c>
    </row>
    <row r="764" spans="1:13" x14ac:dyDescent="0.2">
      <c r="A764" s="64" t="s">
        <v>25</v>
      </c>
      <c r="B764" s="72" t="s">
        <v>387</v>
      </c>
      <c r="C764" s="61" t="s">
        <v>416</v>
      </c>
      <c r="D764" s="61"/>
      <c r="E764" s="96"/>
      <c r="F764" s="61"/>
      <c r="G764" s="62">
        <v>0</v>
      </c>
      <c r="H764" s="63">
        <v>4335</v>
      </c>
      <c r="I764" s="62">
        <v>4300</v>
      </c>
      <c r="J764" s="63">
        <v>0</v>
      </c>
      <c r="K764" s="62">
        <v>4300</v>
      </c>
      <c r="L764" s="63">
        <v>0</v>
      </c>
      <c r="M764" s="62">
        <v>4300</v>
      </c>
    </row>
    <row r="765" spans="1:13" x14ac:dyDescent="0.2">
      <c r="A765" s="64" t="s">
        <v>25</v>
      </c>
      <c r="B765" s="74" t="s">
        <v>417</v>
      </c>
      <c r="C765" s="74"/>
      <c r="D765" s="74"/>
      <c r="E765" s="98"/>
      <c r="F765" s="74"/>
      <c r="G765" s="75">
        <v>11940</v>
      </c>
      <c r="H765" s="76">
        <v>90630</v>
      </c>
      <c r="I765" s="75">
        <v>4300</v>
      </c>
      <c r="J765" s="76">
        <v>0</v>
      </c>
      <c r="K765" s="75">
        <v>4300</v>
      </c>
      <c r="L765" s="76">
        <v>0</v>
      </c>
      <c r="M765" s="75">
        <v>4300</v>
      </c>
    </row>
    <row r="766" spans="1:13" x14ac:dyDescent="0.2">
      <c r="A766" s="64" t="s">
        <v>25</v>
      </c>
      <c r="B766" s="60" t="s">
        <v>425</v>
      </c>
      <c r="C766" s="61" t="s">
        <v>426</v>
      </c>
      <c r="D766" s="72" t="s">
        <v>427</v>
      </c>
      <c r="E766" s="96" t="s">
        <v>428</v>
      </c>
      <c r="F766" s="61" t="s">
        <v>429</v>
      </c>
      <c r="G766" s="62">
        <v>0</v>
      </c>
      <c r="H766" s="63">
        <v>29997</v>
      </c>
      <c r="I766" s="62">
        <v>40787</v>
      </c>
      <c r="J766" s="63">
        <v>0</v>
      </c>
      <c r="K766" s="62">
        <v>40787</v>
      </c>
      <c r="L766" s="63">
        <v>0</v>
      </c>
      <c r="M766" s="62">
        <v>40787</v>
      </c>
    </row>
    <row r="767" spans="1:13" x14ac:dyDescent="0.2">
      <c r="A767" s="64" t="s">
        <v>25</v>
      </c>
      <c r="B767" s="68" t="s">
        <v>425</v>
      </c>
      <c r="C767" s="55" t="s">
        <v>430</v>
      </c>
      <c r="D767" s="55"/>
      <c r="E767" s="97"/>
      <c r="F767" s="55"/>
      <c r="G767" s="66">
        <v>0</v>
      </c>
      <c r="H767" s="67">
        <v>29997</v>
      </c>
      <c r="I767" s="66">
        <v>40787</v>
      </c>
      <c r="J767" s="67">
        <v>0</v>
      </c>
      <c r="K767" s="66">
        <v>40787</v>
      </c>
      <c r="L767" s="67">
        <v>0</v>
      </c>
      <c r="M767" s="66">
        <v>40787</v>
      </c>
    </row>
    <row r="768" spans="1:13" x14ac:dyDescent="0.2">
      <c r="A768" s="73" t="s">
        <v>25</v>
      </c>
      <c r="B768" s="69" t="s">
        <v>431</v>
      </c>
      <c r="C768" s="69"/>
      <c r="D768" s="69"/>
      <c r="E768" s="99"/>
      <c r="F768" s="69"/>
      <c r="G768" s="70">
        <v>0</v>
      </c>
      <c r="H768" s="71">
        <v>29997</v>
      </c>
      <c r="I768" s="70">
        <v>40787</v>
      </c>
      <c r="J768" s="71">
        <v>0</v>
      </c>
      <c r="K768" s="70">
        <v>40787</v>
      </c>
      <c r="L768" s="71">
        <v>0</v>
      </c>
      <c r="M768" s="70">
        <v>40787</v>
      </c>
    </row>
    <row r="769" spans="1:13" x14ac:dyDescent="0.2">
      <c r="A769" s="81" t="s">
        <v>1658</v>
      </c>
      <c r="B769" s="81"/>
      <c r="C769" s="81"/>
      <c r="D769" s="81"/>
      <c r="E769" s="100"/>
      <c r="F769" s="81"/>
      <c r="G769" s="82">
        <v>23296.58</v>
      </c>
      <c r="H769" s="83">
        <v>528228</v>
      </c>
      <c r="I769" s="82">
        <v>530540</v>
      </c>
      <c r="J769" s="83">
        <v>0</v>
      </c>
      <c r="K769" s="82">
        <v>530540</v>
      </c>
      <c r="L769" s="83">
        <v>24650</v>
      </c>
      <c r="M769" s="82">
        <v>505890</v>
      </c>
    </row>
    <row r="770" spans="1:13" x14ac:dyDescent="0.2">
      <c r="A770" s="59" t="s">
        <v>22</v>
      </c>
      <c r="B770" s="60" t="s">
        <v>32</v>
      </c>
      <c r="C770" s="61" t="s">
        <v>51</v>
      </c>
      <c r="D770" s="60" t="s">
        <v>52</v>
      </c>
      <c r="E770" s="96" t="s">
        <v>57</v>
      </c>
      <c r="F770" s="61" t="s">
        <v>58</v>
      </c>
      <c r="G770" s="62">
        <v>187665.58999999991</v>
      </c>
      <c r="H770" s="63">
        <v>192837</v>
      </c>
      <c r="I770" s="62">
        <v>179003</v>
      </c>
      <c r="J770" s="63">
        <v>28314</v>
      </c>
      <c r="K770" s="62">
        <v>207317</v>
      </c>
      <c r="L770" s="63">
        <v>0</v>
      </c>
      <c r="M770" s="62">
        <v>207317</v>
      </c>
    </row>
    <row r="771" spans="1:13" x14ac:dyDescent="0.2">
      <c r="A771" s="64" t="s">
        <v>22</v>
      </c>
      <c r="B771" s="65" t="s">
        <v>32</v>
      </c>
      <c r="C771" s="55" t="s">
        <v>51</v>
      </c>
      <c r="D771" s="68" t="s">
        <v>52</v>
      </c>
      <c r="E771" s="97" t="s">
        <v>61</v>
      </c>
      <c r="F771" s="55" t="s">
        <v>62</v>
      </c>
      <c r="G771" s="66">
        <v>77.42</v>
      </c>
      <c r="H771" s="67">
        <v>0</v>
      </c>
      <c r="I771" s="66">
        <v>0</v>
      </c>
      <c r="J771" s="67">
        <v>0</v>
      </c>
      <c r="K771" s="66">
        <v>0</v>
      </c>
      <c r="L771" s="67">
        <v>0</v>
      </c>
      <c r="M771" s="66">
        <v>0</v>
      </c>
    </row>
    <row r="772" spans="1:13" x14ac:dyDescent="0.2">
      <c r="A772" s="64" t="s">
        <v>22</v>
      </c>
      <c r="B772" s="60" t="s">
        <v>32</v>
      </c>
      <c r="C772" s="61" t="s">
        <v>51</v>
      </c>
      <c r="D772" s="72" t="s">
        <v>69</v>
      </c>
      <c r="E772" s="96" t="s">
        <v>70</v>
      </c>
      <c r="F772" s="61" t="s">
        <v>71</v>
      </c>
      <c r="G772" s="62">
        <v>883.45</v>
      </c>
      <c r="H772" s="63">
        <v>688</v>
      </c>
      <c r="I772" s="62">
        <v>0</v>
      </c>
      <c r="J772" s="63">
        <v>0</v>
      </c>
      <c r="K772" s="62">
        <v>0</v>
      </c>
      <c r="L772" s="63">
        <v>0</v>
      </c>
      <c r="M772" s="62">
        <v>0</v>
      </c>
    </row>
    <row r="773" spans="1:13" x14ac:dyDescent="0.2">
      <c r="A773" s="64" t="s">
        <v>22</v>
      </c>
      <c r="B773" s="65" t="s">
        <v>32</v>
      </c>
      <c r="C773" s="55" t="s">
        <v>51</v>
      </c>
      <c r="D773" s="68" t="s">
        <v>72</v>
      </c>
      <c r="E773" s="97" t="s">
        <v>73</v>
      </c>
      <c r="F773" s="55" t="s">
        <v>74</v>
      </c>
      <c r="G773" s="66">
        <v>559.24</v>
      </c>
      <c r="H773" s="67">
        <v>560</v>
      </c>
      <c r="I773" s="66">
        <v>0</v>
      </c>
      <c r="J773" s="67">
        <v>559</v>
      </c>
      <c r="K773" s="66">
        <v>559</v>
      </c>
      <c r="L773" s="67">
        <v>0</v>
      </c>
      <c r="M773" s="66">
        <v>559</v>
      </c>
    </row>
    <row r="774" spans="1:13" x14ac:dyDescent="0.2">
      <c r="A774" s="64" t="s">
        <v>22</v>
      </c>
      <c r="B774" s="60" t="s">
        <v>32</v>
      </c>
      <c r="C774" s="61" t="s">
        <v>51</v>
      </c>
      <c r="D774" s="72" t="s">
        <v>80</v>
      </c>
      <c r="E774" s="96" t="s">
        <v>81</v>
      </c>
      <c r="F774" s="61" t="s">
        <v>82</v>
      </c>
      <c r="G774" s="62">
        <v>65.66</v>
      </c>
      <c r="H774" s="63">
        <v>425</v>
      </c>
      <c r="I774" s="62">
        <v>0</v>
      </c>
      <c r="J774" s="63">
        <v>0</v>
      </c>
      <c r="K774" s="62">
        <v>0</v>
      </c>
      <c r="L774" s="63">
        <v>0</v>
      </c>
      <c r="M774" s="62">
        <v>0</v>
      </c>
    </row>
    <row r="775" spans="1:13" x14ac:dyDescent="0.2">
      <c r="A775" s="64" t="s">
        <v>22</v>
      </c>
      <c r="B775" s="65" t="s">
        <v>32</v>
      </c>
      <c r="C775" s="55" t="s">
        <v>51</v>
      </c>
      <c r="D775" s="68" t="s">
        <v>83</v>
      </c>
      <c r="E775" s="97" t="s">
        <v>84</v>
      </c>
      <c r="F775" s="55" t="s">
        <v>85</v>
      </c>
      <c r="G775" s="66">
        <v>261.02999999999997</v>
      </c>
      <c r="H775" s="67">
        <v>407</v>
      </c>
      <c r="I775" s="66">
        <v>0</v>
      </c>
      <c r="J775" s="67">
        <v>231</v>
      </c>
      <c r="K775" s="66">
        <v>231</v>
      </c>
      <c r="L775" s="67">
        <v>0</v>
      </c>
      <c r="M775" s="66">
        <v>231</v>
      </c>
    </row>
    <row r="776" spans="1:13" x14ac:dyDescent="0.2">
      <c r="A776" s="64" t="s">
        <v>22</v>
      </c>
      <c r="B776" s="60" t="s">
        <v>32</v>
      </c>
      <c r="C776" s="61" t="s">
        <v>51</v>
      </c>
      <c r="D776" s="72" t="s">
        <v>86</v>
      </c>
      <c r="E776" s="96" t="s">
        <v>87</v>
      </c>
      <c r="F776" s="61" t="s">
        <v>88</v>
      </c>
      <c r="G776" s="62">
        <v>166.1</v>
      </c>
      <c r="H776" s="63">
        <v>247</v>
      </c>
      <c r="I776" s="62">
        <v>0</v>
      </c>
      <c r="J776" s="63">
        <v>140</v>
      </c>
      <c r="K776" s="62">
        <v>140</v>
      </c>
      <c r="L776" s="63">
        <v>0</v>
      </c>
      <c r="M776" s="62">
        <v>140</v>
      </c>
    </row>
    <row r="777" spans="1:13" x14ac:dyDescent="0.2">
      <c r="A777" s="64" t="s">
        <v>22</v>
      </c>
      <c r="B777" s="65" t="s">
        <v>32</v>
      </c>
      <c r="C777" s="55" t="s">
        <v>51</v>
      </c>
      <c r="D777" s="68" t="s">
        <v>89</v>
      </c>
      <c r="E777" s="97" t="s">
        <v>94</v>
      </c>
      <c r="F777" s="55" t="s">
        <v>95</v>
      </c>
      <c r="G777" s="66">
        <v>62237.8</v>
      </c>
      <c r="H777" s="67">
        <v>63417</v>
      </c>
      <c r="I777" s="66">
        <v>59071</v>
      </c>
      <c r="J777" s="67">
        <v>9344</v>
      </c>
      <c r="K777" s="66">
        <v>68415</v>
      </c>
      <c r="L777" s="67">
        <v>0</v>
      </c>
      <c r="M777" s="66">
        <v>68415</v>
      </c>
    </row>
    <row r="778" spans="1:13" x14ac:dyDescent="0.2">
      <c r="A778" s="64" t="s">
        <v>22</v>
      </c>
      <c r="B778" s="60" t="s">
        <v>32</v>
      </c>
      <c r="C778" s="61" t="s">
        <v>51</v>
      </c>
      <c r="D778" s="72" t="s">
        <v>98</v>
      </c>
      <c r="E778" s="96" t="s">
        <v>103</v>
      </c>
      <c r="F778" s="61" t="s">
        <v>104</v>
      </c>
      <c r="G778" s="62">
        <v>1881.64</v>
      </c>
      <c r="H778" s="63">
        <v>1596</v>
      </c>
      <c r="I778" s="62">
        <v>1375</v>
      </c>
      <c r="J778" s="63">
        <v>283</v>
      </c>
      <c r="K778" s="62">
        <v>1658</v>
      </c>
      <c r="L778" s="63">
        <v>0</v>
      </c>
      <c r="M778" s="62">
        <v>1658</v>
      </c>
    </row>
    <row r="779" spans="1:13" x14ac:dyDescent="0.2">
      <c r="A779" s="64" t="s">
        <v>22</v>
      </c>
      <c r="B779" s="65" t="s">
        <v>32</v>
      </c>
      <c r="C779" s="55" t="s">
        <v>110</v>
      </c>
      <c r="D779" s="55"/>
      <c r="E779" s="97"/>
      <c r="F779" s="55"/>
      <c r="G779" s="66">
        <v>253797.92999999993</v>
      </c>
      <c r="H779" s="67">
        <v>260177</v>
      </c>
      <c r="I779" s="66">
        <v>239449</v>
      </c>
      <c r="J779" s="67">
        <v>38871</v>
      </c>
      <c r="K779" s="66">
        <v>278320</v>
      </c>
      <c r="L779" s="67">
        <v>0</v>
      </c>
      <c r="M779" s="66">
        <v>278320</v>
      </c>
    </row>
    <row r="780" spans="1:13" x14ac:dyDescent="0.2">
      <c r="A780" s="64" t="s">
        <v>22</v>
      </c>
      <c r="B780" s="60" t="s">
        <v>32</v>
      </c>
      <c r="C780" s="61" t="s">
        <v>111</v>
      </c>
      <c r="D780" s="60" t="s">
        <v>112</v>
      </c>
      <c r="E780" s="96" t="s">
        <v>113</v>
      </c>
      <c r="F780" s="61" t="s">
        <v>114</v>
      </c>
      <c r="G780" s="62">
        <v>3195.3199999999993</v>
      </c>
      <c r="H780" s="63">
        <v>3406</v>
      </c>
      <c r="I780" s="62">
        <v>3406</v>
      </c>
      <c r="J780" s="63">
        <v>0</v>
      </c>
      <c r="K780" s="62">
        <v>3406</v>
      </c>
      <c r="L780" s="63">
        <v>0</v>
      </c>
      <c r="M780" s="62">
        <v>3406</v>
      </c>
    </row>
    <row r="781" spans="1:13" x14ac:dyDescent="0.2">
      <c r="A781" s="64" t="s">
        <v>22</v>
      </c>
      <c r="B781" s="65" t="s">
        <v>32</v>
      </c>
      <c r="C781" s="55" t="s">
        <v>111</v>
      </c>
      <c r="D781" s="65" t="s">
        <v>112</v>
      </c>
      <c r="E781" s="97" t="s">
        <v>117</v>
      </c>
      <c r="F781" s="55" t="s">
        <v>118</v>
      </c>
      <c r="G781" s="66">
        <v>2264.5</v>
      </c>
      <c r="H781" s="67">
        <v>1117</v>
      </c>
      <c r="I781" s="66">
        <v>1117</v>
      </c>
      <c r="J781" s="67">
        <v>0</v>
      </c>
      <c r="K781" s="66">
        <v>1117</v>
      </c>
      <c r="L781" s="67">
        <v>0</v>
      </c>
      <c r="M781" s="66">
        <v>1117</v>
      </c>
    </row>
    <row r="782" spans="1:13" x14ac:dyDescent="0.2">
      <c r="A782" s="64" t="s">
        <v>22</v>
      </c>
      <c r="B782" s="60" t="s">
        <v>32</v>
      </c>
      <c r="C782" s="61" t="s">
        <v>111</v>
      </c>
      <c r="D782" s="60" t="s">
        <v>112</v>
      </c>
      <c r="E782" s="96" t="s">
        <v>119</v>
      </c>
      <c r="F782" s="61" t="s">
        <v>120</v>
      </c>
      <c r="G782" s="62">
        <v>1184</v>
      </c>
      <c r="H782" s="63">
        <v>987</v>
      </c>
      <c r="I782" s="62">
        <v>987</v>
      </c>
      <c r="J782" s="63">
        <v>0</v>
      </c>
      <c r="K782" s="62">
        <v>987</v>
      </c>
      <c r="L782" s="63">
        <v>0</v>
      </c>
      <c r="M782" s="62">
        <v>987</v>
      </c>
    </row>
    <row r="783" spans="1:13" x14ac:dyDescent="0.2">
      <c r="A783" s="64" t="s">
        <v>22</v>
      </c>
      <c r="B783" s="65" t="s">
        <v>32</v>
      </c>
      <c r="C783" s="55" t="s">
        <v>111</v>
      </c>
      <c r="D783" s="65" t="s">
        <v>112</v>
      </c>
      <c r="E783" s="97" t="s">
        <v>121</v>
      </c>
      <c r="F783" s="55" t="s">
        <v>122</v>
      </c>
      <c r="G783" s="66">
        <v>157.97999999999999</v>
      </c>
      <c r="H783" s="67">
        <v>146</v>
      </c>
      <c r="I783" s="66">
        <v>146</v>
      </c>
      <c r="J783" s="67">
        <v>0</v>
      </c>
      <c r="K783" s="66">
        <v>146</v>
      </c>
      <c r="L783" s="67">
        <v>0</v>
      </c>
      <c r="M783" s="66">
        <v>146</v>
      </c>
    </row>
    <row r="784" spans="1:13" x14ac:dyDescent="0.2">
      <c r="A784" s="64" t="s">
        <v>22</v>
      </c>
      <c r="B784" s="60" t="s">
        <v>32</v>
      </c>
      <c r="C784" s="61" t="s">
        <v>111</v>
      </c>
      <c r="D784" s="60" t="s">
        <v>112</v>
      </c>
      <c r="E784" s="96" t="s">
        <v>123</v>
      </c>
      <c r="F784" s="61" t="s">
        <v>124</v>
      </c>
      <c r="G784" s="62">
        <v>140.29</v>
      </c>
      <c r="H784" s="63">
        <v>123</v>
      </c>
      <c r="I784" s="62">
        <v>123</v>
      </c>
      <c r="J784" s="63">
        <v>0</v>
      </c>
      <c r="K784" s="62">
        <v>123</v>
      </c>
      <c r="L784" s="63">
        <v>0</v>
      </c>
      <c r="M784" s="62">
        <v>123</v>
      </c>
    </row>
    <row r="785" spans="1:13" x14ac:dyDescent="0.2">
      <c r="A785" s="64" t="s">
        <v>22</v>
      </c>
      <c r="B785" s="65" t="s">
        <v>32</v>
      </c>
      <c r="C785" s="55" t="s">
        <v>111</v>
      </c>
      <c r="D785" s="65" t="s">
        <v>112</v>
      </c>
      <c r="E785" s="97" t="s">
        <v>125</v>
      </c>
      <c r="F785" s="55" t="s">
        <v>126</v>
      </c>
      <c r="G785" s="66">
        <v>57.53</v>
      </c>
      <c r="H785" s="67">
        <v>0</v>
      </c>
      <c r="I785" s="66">
        <v>0</v>
      </c>
      <c r="J785" s="67">
        <v>0</v>
      </c>
      <c r="K785" s="66">
        <v>0</v>
      </c>
      <c r="L785" s="67">
        <v>0</v>
      </c>
      <c r="M785" s="66">
        <v>0</v>
      </c>
    </row>
    <row r="786" spans="1:13" x14ac:dyDescent="0.2">
      <c r="A786" s="64" t="s">
        <v>22</v>
      </c>
      <c r="B786" s="60" t="s">
        <v>32</v>
      </c>
      <c r="C786" s="61" t="s">
        <v>111</v>
      </c>
      <c r="D786" s="60" t="s">
        <v>112</v>
      </c>
      <c r="E786" s="96" t="s">
        <v>127</v>
      </c>
      <c r="F786" s="61" t="s">
        <v>128</v>
      </c>
      <c r="G786" s="62">
        <v>56.490000000000009</v>
      </c>
      <c r="H786" s="63">
        <v>483</v>
      </c>
      <c r="I786" s="62">
        <v>483</v>
      </c>
      <c r="J786" s="63">
        <v>0</v>
      </c>
      <c r="K786" s="62">
        <v>483</v>
      </c>
      <c r="L786" s="63">
        <v>0</v>
      </c>
      <c r="M786" s="62">
        <v>483</v>
      </c>
    </row>
    <row r="787" spans="1:13" x14ac:dyDescent="0.2">
      <c r="A787" s="64" t="s">
        <v>22</v>
      </c>
      <c r="B787" s="65" t="s">
        <v>32</v>
      </c>
      <c r="C787" s="55" t="s">
        <v>111</v>
      </c>
      <c r="D787" s="68" t="s">
        <v>112</v>
      </c>
      <c r="E787" s="97" t="s">
        <v>129</v>
      </c>
      <c r="F787" s="55" t="s">
        <v>130</v>
      </c>
      <c r="G787" s="66">
        <v>416.35</v>
      </c>
      <c r="H787" s="67">
        <v>309</v>
      </c>
      <c r="I787" s="66">
        <v>29</v>
      </c>
      <c r="J787" s="67">
        <v>0</v>
      </c>
      <c r="K787" s="66">
        <v>29</v>
      </c>
      <c r="L787" s="67">
        <v>0</v>
      </c>
      <c r="M787" s="66">
        <v>29</v>
      </c>
    </row>
    <row r="788" spans="1:13" x14ac:dyDescent="0.2">
      <c r="A788" s="64" t="s">
        <v>22</v>
      </c>
      <c r="B788" s="60" t="s">
        <v>32</v>
      </c>
      <c r="C788" s="61" t="s">
        <v>111</v>
      </c>
      <c r="D788" s="72" t="s">
        <v>131</v>
      </c>
      <c r="E788" s="96" t="s">
        <v>132</v>
      </c>
      <c r="F788" s="61" t="s">
        <v>133</v>
      </c>
      <c r="G788" s="62">
        <v>752.75999999999976</v>
      </c>
      <c r="H788" s="63">
        <v>432</v>
      </c>
      <c r="I788" s="62">
        <v>800</v>
      </c>
      <c r="J788" s="63">
        <v>0</v>
      </c>
      <c r="K788" s="62">
        <v>800</v>
      </c>
      <c r="L788" s="63">
        <v>0</v>
      </c>
      <c r="M788" s="62">
        <v>800</v>
      </c>
    </row>
    <row r="789" spans="1:13" x14ac:dyDescent="0.2">
      <c r="A789" s="64" t="s">
        <v>22</v>
      </c>
      <c r="B789" s="65" t="s">
        <v>32</v>
      </c>
      <c r="C789" s="55" t="s">
        <v>111</v>
      </c>
      <c r="D789" s="65" t="s">
        <v>136</v>
      </c>
      <c r="E789" s="97" t="s">
        <v>137</v>
      </c>
      <c r="F789" s="55" t="s">
        <v>138</v>
      </c>
      <c r="G789" s="66">
        <v>1963.29</v>
      </c>
      <c r="H789" s="67">
        <v>508</v>
      </c>
      <c r="I789" s="66">
        <v>1776</v>
      </c>
      <c r="J789" s="67">
        <v>0</v>
      </c>
      <c r="K789" s="66">
        <v>1776</v>
      </c>
      <c r="L789" s="67">
        <v>0</v>
      </c>
      <c r="M789" s="66">
        <v>1776</v>
      </c>
    </row>
    <row r="790" spans="1:13" x14ac:dyDescent="0.2">
      <c r="A790" s="64" t="s">
        <v>22</v>
      </c>
      <c r="B790" s="60" t="s">
        <v>32</v>
      </c>
      <c r="C790" s="61" t="s">
        <v>111</v>
      </c>
      <c r="D790" s="72" t="s">
        <v>136</v>
      </c>
      <c r="E790" s="96" t="s">
        <v>139</v>
      </c>
      <c r="F790" s="61" t="s">
        <v>140</v>
      </c>
      <c r="G790" s="62">
        <v>723.3</v>
      </c>
      <c r="H790" s="63">
        <v>1484</v>
      </c>
      <c r="I790" s="62">
        <v>384</v>
      </c>
      <c r="J790" s="63">
        <v>0</v>
      </c>
      <c r="K790" s="62">
        <v>384</v>
      </c>
      <c r="L790" s="63">
        <v>0</v>
      </c>
      <c r="M790" s="62">
        <v>384</v>
      </c>
    </row>
    <row r="791" spans="1:13" x14ac:dyDescent="0.2">
      <c r="A791" s="64" t="s">
        <v>22</v>
      </c>
      <c r="B791" s="65" t="s">
        <v>32</v>
      </c>
      <c r="C791" s="55" t="s">
        <v>111</v>
      </c>
      <c r="D791" s="65" t="s">
        <v>144</v>
      </c>
      <c r="E791" s="97" t="s">
        <v>147</v>
      </c>
      <c r="F791" s="55" t="s">
        <v>149</v>
      </c>
      <c r="G791" s="66">
        <v>31032.349999999977</v>
      </c>
      <c r="H791" s="67">
        <v>32309</v>
      </c>
      <c r="I791" s="66">
        <v>32309</v>
      </c>
      <c r="J791" s="67">
        <v>0</v>
      </c>
      <c r="K791" s="66">
        <v>32309</v>
      </c>
      <c r="L791" s="67">
        <v>0</v>
      </c>
      <c r="M791" s="66">
        <v>32309</v>
      </c>
    </row>
    <row r="792" spans="1:13" x14ac:dyDescent="0.2">
      <c r="A792" s="64" t="s">
        <v>22</v>
      </c>
      <c r="B792" s="60" t="s">
        <v>32</v>
      </c>
      <c r="C792" s="61" t="s">
        <v>111</v>
      </c>
      <c r="D792" s="60" t="s">
        <v>144</v>
      </c>
      <c r="E792" s="96" t="s">
        <v>151</v>
      </c>
      <c r="F792" s="61" t="s">
        <v>153</v>
      </c>
      <c r="G792" s="62">
        <v>36554.239999999991</v>
      </c>
      <c r="H792" s="63">
        <v>35266</v>
      </c>
      <c r="I792" s="62">
        <v>32266</v>
      </c>
      <c r="J792" s="63">
        <v>0</v>
      </c>
      <c r="K792" s="62">
        <v>32266</v>
      </c>
      <c r="L792" s="63">
        <v>0</v>
      </c>
      <c r="M792" s="62">
        <v>32266</v>
      </c>
    </row>
    <row r="793" spans="1:13" x14ac:dyDescent="0.2">
      <c r="A793" s="64" t="s">
        <v>22</v>
      </c>
      <c r="B793" s="65" t="s">
        <v>32</v>
      </c>
      <c r="C793" s="55" t="s">
        <v>111</v>
      </c>
      <c r="D793" s="65" t="s">
        <v>144</v>
      </c>
      <c r="E793" s="97" t="s">
        <v>155</v>
      </c>
      <c r="F793" s="55" t="s">
        <v>157</v>
      </c>
      <c r="G793" s="66">
        <v>820.89</v>
      </c>
      <c r="H793" s="67">
        <v>836</v>
      </c>
      <c r="I793" s="66">
        <v>836</v>
      </c>
      <c r="J793" s="67">
        <v>0</v>
      </c>
      <c r="K793" s="66">
        <v>836</v>
      </c>
      <c r="L793" s="67">
        <v>0</v>
      </c>
      <c r="M793" s="66">
        <v>836</v>
      </c>
    </row>
    <row r="794" spans="1:13" x14ac:dyDescent="0.2">
      <c r="A794" s="64" t="s">
        <v>22</v>
      </c>
      <c r="B794" s="60" t="s">
        <v>32</v>
      </c>
      <c r="C794" s="61" t="s">
        <v>111</v>
      </c>
      <c r="D794" s="60" t="s">
        <v>144</v>
      </c>
      <c r="E794" s="96" t="s">
        <v>158</v>
      </c>
      <c r="F794" s="61" t="s">
        <v>162</v>
      </c>
      <c r="G794" s="62">
        <v>16057.280000000004</v>
      </c>
      <c r="H794" s="63">
        <v>13758</v>
      </c>
      <c r="I794" s="62">
        <v>13758</v>
      </c>
      <c r="J794" s="63">
        <v>0</v>
      </c>
      <c r="K794" s="62">
        <v>13758</v>
      </c>
      <c r="L794" s="63">
        <v>0</v>
      </c>
      <c r="M794" s="62">
        <v>13758</v>
      </c>
    </row>
    <row r="795" spans="1:13" x14ac:dyDescent="0.2">
      <c r="A795" s="64" t="s">
        <v>22</v>
      </c>
      <c r="B795" s="65" t="s">
        <v>32</v>
      </c>
      <c r="C795" s="55" t="s">
        <v>111</v>
      </c>
      <c r="D795" s="65" t="s">
        <v>144</v>
      </c>
      <c r="E795" s="97" t="s">
        <v>163</v>
      </c>
      <c r="F795" s="55" t="s">
        <v>165</v>
      </c>
      <c r="G795" s="66">
        <v>3851.1600000000003</v>
      </c>
      <c r="H795" s="67">
        <v>3842</v>
      </c>
      <c r="I795" s="66">
        <v>3842</v>
      </c>
      <c r="J795" s="67">
        <v>0</v>
      </c>
      <c r="K795" s="66">
        <v>3842</v>
      </c>
      <c r="L795" s="67">
        <v>0</v>
      </c>
      <c r="M795" s="66">
        <v>3842</v>
      </c>
    </row>
    <row r="796" spans="1:13" x14ac:dyDescent="0.2">
      <c r="A796" s="64" t="s">
        <v>22</v>
      </c>
      <c r="B796" s="60" t="s">
        <v>32</v>
      </c>
      <c r="C796" s="61" t="s">
        <v>111</v>
      </c>
      <c r="D796" s="60" t="s">
        <v>144</v>
      </c>
      <c r="E796" s="96" t="s">
        <v>166</v>
      </c>
      <c r="F796" s="61" t="s">
        <v>167</v>
      </c>
      <c r="G796" s="62">
        <v>2767.5699999999997</v>
      </c>
      <c r="H796" s="63">
        <v>7951</v>
      </c>
      <c r="I796" s="62">
        <v>5141</v>
      </c>
      <c r="J796" s="63">
        <v>0</v>
      </c>
      <c r="K796" s="62">
        <v>5141</v>
      </c>
      <c r="L796" s="63">
        <v>0</v>
      </c>
      <c r="M796" s="62">
        <v>5141</v>
      </c>
    </row>
    <row r="797" spans="1:13" x14ac:dyDescent="0.2">
      <c r="A797" s="64" t="s">
        <v>22</v>
      </c>
      <c r="B797" s="65" t="s">
        <v>32</v>
      </c>
      <c r="C797" s="55" t="s">
        <v>111</v>
      </c>
      <c r="D797" s="65" t="s">
        <v>144</v>
      </c>
      <c r="E797" s="97" t="s">
        <v>170</v>
      </c>
      <c r="F797" s="55" t="s">
        <v>173</v>
      </c>
      <c r="G797" s="66">
        <v>645.20000000000005</v>
      </c>
      <c r="H797" s="67">
        <v>1224</v>
      </c>
      <c r="I797" s="66">
        <v>915</v>
      </c>
      <c r="J797" s="67">
        <v>0</v>
      </c>
      <c r="K797" s="66">
        <v>915</v>
      </c>
      <c r="L797" s="67">
        <v>480</v>
      </c>
      <c r="M797" s="66">
        <v>435</v>
      </c>
    </row>
    <row r="798" spans="1:13" x14ac:dyDescent="0.2">
      <c r="A798" s="64" t="s">
        <v>22</v>
      </c>
      <c r="B798" s="60" t="s">
        <v>32</v>
      </c>
      <c r="C798" s="61" t="s">
        <v>111</v>
      </c>
      <c r="D798" s="72" t="s">
        <v>144</v>
      </c>
      <c r="E798" s="96" t="s">
        <v>174</v>
      </c>
      <c r="F798" s="61" t="s">
        <v>175</v>
      </c>
      <c r="G798" s="62">
        <v>68022.399999999994</v>
      </c>
      <c r="H798" s="63">
        <v>0</v>
      </c>
      <c r="I798" s="62">
        <v>0</v>
      </c>
      <c r="J798" s="63">
        <v>0</v>
      </c>
      <c r="K798" s="62">
        <v>0</v>
      </c>
      <c r="L798" s="63">
        <v>0</v>
      </c>
      <c r="M798" s="62">
        <v>0</v>
      </c>
    </row>
    <row r="799" spans="1:13" x14ac:dyDescent="0.2">
      <c r="A799" s="64" t="s">
        <v>22</v>
      </c>
      <c r="B799" s="65" t="s">
        <v>32</v>
      </c>
      <c r="C799" s="55" t="s">
        <v>111</v>
      </c>
      <c r="D799" s="68" t="s">
        <v>188</v>
      </c>
      <c r="E799" s="97" t="s">
        <v>200</v>
      </c>
      <c r="F799" s="55" t="s">
        <v>201</v>
      </c>
      <c r="G799" s="66">
        <v>905.1</v>
      </c>
      <c r="H799" s="67">
        <v>989</v>
      </c>
      <c r="I799" s="66">
        <v>989</v>
      </c>
      <c r="J799" s="67">
        <v>0</v>
      </c>
      <c r="K799" s="66">
        <v>989</v>
      </c>
      <c r="L799" s="67">
        <v>0</v>
      </c>
      <c r="M799" s="66">
        <v>989</v>
      </c>
    </row>
    <row r="800" spans="1:13" x14ac:dyDescent="0.2">
      <c r="A800" s="64" t="s">
        <v>22</v>
      </c>
      <c r="B800" s="60" t="s">
        <v>32</v>
      </c>
      <c r="C800" s="61" t="s">
        <v>111</v>
      </c>
      <c r="D800" s="60" t="s">
        <v>206</v>
      </c>
      <c r="E800" s="96" t="s">
        <v>207</v>
      </c>
      <c r="F800" s="61" t="s">
        <v>208</v>
      </c>
      <c r="G800" s="62">
        <v>1083.79</v>
      </c>
      <c r="H800" s="63">
        <v>2795</v>
      </c>
      <c r="I800" s="62">
        <v>2402</v>
      </c>
      <c r="J800" s="63">
        <v>0</v>
      </c>
      <c r="K800" s="62">
        <v>2402</v>
      </c>
      <c r="L800" s="63">
        <v>0</v>
      </c>
      <c r="M800" s="62">
        <v>2402</v>
      </c>
    </row>
    <row r="801" spans="1:13" x14ac:dyDescent="0.2">
      <c r="A801" s="64" t="s">
        <v>22</v>
      </c>
      <c r="B801" s="65" t="s">
        <v>32</v>
      </c>
      <c r="C801" s="55" t="s">
        <v>111</v>
      </c>
      <c r="D801" s="65" t="s">
        <v>206</v>
      </c>
      <c r="E801" s="97" t="s">
        <v>209</v>
      </c>
      <c r="F801" s="55" t="s">
        <v>210</v>
      </c>
      <c r="G801" s="66">
        <v>5398.3800000000019</v>
      </c>
      <c r="H801" s="67">
        <v>4701</v>
      </c>
      <c r="I801" s="66">
        <v>5208</v>
      </c>
      <c r="J801" s="67">
        <v>0</v>
      </c>
      <c r="K801" s="66">
        <v>5208</v>
      </c>
      <c r="L801" s="67">
        <v>0</v>
      </c>
      <c r="M801" s="66">
        <v>5208</v>
      </c>
    </row>
    <row r="802" spans="1:13" x14ac:dyDescent="0.2">
      <c r="A802" s="64" t="s">
        <v>22</v>
      </c>
      <c r="B802" s="60" t="s">
        <v>32</v>
      </c>
      <c r="C802" s="61" t="s">
        <v>111</v>
      </c>
      <c r="D802" s="60" t="s">
        <v>206</v>
      </c>
      <c r="E802" s="96" t="s">
        <v>213</v>
      </c>
      <c r="F802" s="61" t="s">
        <v>214</v>
      </c>
      <c r="G802" s="62">
        <v>0</v>
      </c>
      <c r="H802" s="63">
        <v>725</v>
      </c>
      <c r="I802" s="62">
        <v>725</v>
      </c>
      <c r="J802" s="63">
        <v>0</v>
      </c>
      <c r="K802" s="62">
        <v>725</v>
      </c>
      <c r="L802" s="63">
        <v>0</v>
      </c>
      <c r="M802" s="62">
        <v>725</v>
      </c>
    </row>
    <row r="803" spans="1:13" x14ac:dyDescent="0.2">
      <c r="A803" s="64" t="s">
        <v>22</v>
      </c>
      <c r="B803" s="65" t="s">
        <v>32</v>
      </c>
      <c r="C803" s="55" t="s">
        <v>111</v>
      </c>
      <c r="D803" s="65" t="s">
        <v>206</v>
      </c>
      <c r="E803" s="97" t="s">
        <v>215</v>
      </c>
      <c r="F803" s="55" t="s">
        <v>216</v>
      </c>
      <c r="G803" s="66">
        <v>119.6</v>
      </c>
      <c r="H803" s="67">
        <v>135</v>
      </c>
      <c r="I803" s="66">
        <v>135</v>
      </c>
      <c r="J803" s="67">
        <v>0</v>
      </c>
      <c r="K803" s="66">
        <v>135</v>
      </c>
      <c r="L803" s="67">
        <v>0</v>
      </c>
      <c r="M803" s="66">
        <v>135</v>
      </c>
    </row>
    <row r="804" spans="1:13" x14ac:dyDescent="0.2">
      <c r="A804" s="64" t="s">
        <v>22</v>
      </c>
      <c r="B804" s="60" t="s">
        <v>32</v>
      </c>
      <c r="C804" s="61" t="s">
        <v>111</v>
      </c>
      <c r="D804" s="72" t="s">
        <v>206</v>
      </c>
      <c r="E804" s="96" t="s">
        <v>217</v>
      </c>
      <c r="F804" s="61" t="s">
        <v>218</v>
      </c>
      <c r="G804" s="62">
        <v>81</v>
      </c>
      <c r="H804" s="63">
        <v>77</v>
      </c>
      <c r="I804" s="62">
        <v>77</v>
      </c>
      <c r="J804" s="63">
        <v>0</v>
      </c>
      <c r="K804" s="62">
        <v>77</v>
      </c>
      <c r="L804" s="63">
        <v>0</v>
      </c>
      <c r="M804" s="62">
        <v>77</v>
      </c>
    </row>
    <row r="805" spans="1:13" x14ac:dyDescent="0.2">
      <c r="A805" s="64" t="s">
        <v>22</v>
      </c>
      <c r="B805" s="65" t="s">
        <v>32</v>
      </c>
      <c r="C805" s="55" t="s">
        <v>111</v>
      </c>
      <c r="D805" s="65" t="s">
        <v>219</v>
      </c>
      <c r="E805" s="97" t="s">
        <v>220</v>
      </c>
      <c r="F805" s="55" t="s">
        <v>221</v>
      </c>
      <c r="G805" s="66">
        <v>2779</v>
      </c>
      <c r="H805" s="67">
        <v>2088</v>
      </c>
      <c r="I805" s="66">
        <v>1188</v>
      </c>
      <c r="J805" s="67">
        <v>0</v>
      </c>
      <c r="K805" s="66">
        <v>1188</v>
      </c>
      <c r="L805" s="67">
        <v>0</v>
      </c>
      <c r="M805" s="66">
        <v>1188</v>
      </c>
    </row>
    <row r="806" spans="1:13" x14ac:dyDescent="0.2">
      <c r="A806" s="64" t="s">
        <v>22</v>
      </c>
      <c r="B806" s="60" t="s">
        <v>32</v>
      </c>
      <c r="C806" s="61" t="s">
        <v>111</v>
      </c>
      <c r="D806" s="60" t="s">
        <v>219</v>
      </c>
      <c r="E806" s="96" t="s">
        <v>222</v>
      </c>
      <c r="F806" s="61" t="s">
        <v>223</v>
      </c>
      <c r="G806" s="62">
        <v>687.52</v>
      </c>
      <c r="H806" s="63">
        <v>1256</v>
      </c>
      <c r="I806" s="62">
        <v>1256</v>
      </c>
      <c r="J806" s="63">
        <v>0</v>
      </c>
      <c r="K806" s="62">
        <v>1256</v>
      </c>
      <c r="L806" s="63">
        <v>0</v>
      </c>
      <c r="M806" s="62">
        <v>1256</v>
      </c>
    </row>
    <row r="807" spans="1:13" x14ac:dyDescent="0.2">
      <c r="A807" s="64" t="s">
        <v>22</v>
      </c>
      <c r="B807" s="65" t="s">
        <v>32</v>
      </c>
      <c r="C807" s="55" t="s">
        <v>111</v>
      </c>
      <c r="D807" s="65" t="s">
        <v>219</v>
      </c>
      <c r="E807" s="97" t="s">
        <v>224</v>
      </c>
      <c r="F807" s="55" t="s">
        <v>225</v>
      </c>
      <c r="G807" s="66">
        <v>1195.6799999999998</v>
      </c>
      <c r="H807" s="67">
        <v>579</v>
      </c>
      <c r="I807" s="66">
        <v>579</v>
      </c>
      <c r="J807" s="67">
        <v>0</v>
      </c>
      <c r="K807" s="66">
        <v>579</v>
      </c>
      <c r="L807" s="67">
        <v>0</v>
      </c>
      <c r="M807" s="66">
        <v>579</v>
      </c>
    </row>
    <row r="808" spans="1:13" x14ac:dyDescent="0.2">
      <c r="A808" s="64" t="s">
        <v>22</v>
      </c>
      <c r="B808" s="60" t="s">
        <v>32</v>
      </c>
      <c r="C808" s="61" t="s">
        <v>111</v>
      </c>
      <c r="D808" s="60" t="s">
        <v>219</v>
      </c>
      <c r="E808" s="96" t="s">
        <v>226</v>
      </c>
      <c r="F808" s="61" t="s">
        <v>227</v>
      </c>
      <c r="G808" s="62">
        <v>497.27</v>
      </c>
      <c r="H808" s="63">
        <v>1143</v>
      </c>
      <c r="I808" s="62">
        <v>843</v>
      </c>
      <c r="J808" s="63">
        <v>0</v>
      </c>
      <c r="K808" s="62">
        <v>843</v>
      </c>
      <c r="L808" s="63">
        <v>0</v>
      </c>
      <c r="M808" s="62">
        <v>843</v>
      </c>
    </row>
    <row r="809" spans="1:13" x14ac:dyDescent="0.2">
      <c r="A809" s="64" t="s">
        <v>22</v>
      </c>
      <c r="B809" s="65" t="s">
        <v>32</v>
      </c>
      <c r="C809" s="55" t="s">
        <v>111</v>
      </c>
      <c r="D809" s="65" t="s">
        <v>219</v>
      </c>
      <c r="E809" s="97" t="s">
        <v>228</v>
      </c>
      <c r="F809" s="55" t="s">
        <v>229</v>
      </c>
      <c r="G809" s="66">
        <v>0</v>
      </c>
      <c r="H809" s="67">
        <v>96</v>
      </c>
      <c r="I809" s="66">
        <v>96</v>
      </c>
      <c r="J809" s="67">
        <v>0</v>
      </c>
      <c r="K809" s="66">
        <v>96</v>
      </c>
      <c r="L809" s="67">
        <v>0</v>
      </c>
      <c r="M809" s="66">
        <v>96</v>
      </c>
    </row>
    <row r="810" spans="1:13" x14ac:dyDescent="0.2">
      <c r="A810" s="64" t="s">
        <v>22</v>
      </c>
      <c r="B810" s="60" t="s">
        <v>32</v>
      </c>
      <c r="C810" s="61" t="s">
        <v>111</v>
      </c>
      <c r="D810" s="72" t="s">
        <v>219</v>
      </c>
      <c r="E810" s="96" t="s">
        <v>232</v>
      </c>
      <c r="F810" s="61" t="s">
        <v>233</v>
      </c>
      <c r="G810" s="62">
        <v>1079.81</v>
      </c>
      <c r="H810" s="63">
        <v>1409</v>
      </c>
      <c r="I810" s="62">
        <v>1259</v>
      </c>
      <c r="J810" s="63">
        <v>0</v>
      </c>
      <c r="K810" s="62">
        <v>1259</v>
      </c>
      <c r="L810" s="63">
        <v>0</v>
      </c>
      <c r="M810" s="62">
        <v>1259</v>
      </c>
    </row>
    <row r="811" spans="1:13" x14ac:dyDescent="0.2">
      <c r="A811" s="64" t="s">
        <v>22</v>
      </c>
      <c r="B811" s="65" t="s">
        <v>32</v>
      </c>
      <c r="C811" s="55" t="s">
        <v>111</v>
      </c>
      <c r="D811" s="65" t="s">
        <v>241</v>
      </c>
      <c r="E811" s="97" t="s">
        <v>243</v>
      </c>
      <c r="F811" s="55" t="s">
        <v>244</v>
      </c>
      <c r="G811" s="66">
        <v>0</v>
      </c>
      <c r="H811" s="67">
        <v>127</v>
      </c>
      <c r="I811" s="66">
        <v>0</v>
      </c>
      <c r="J811" s="67">
        <v>0</v>
      </c>
      <c r="K811" s="66">
        <v>0</v>
      </c>
      <c r="L811" s="67">
        <v>0</v>
      </c>
      <c r="M811" s="66">
        <v>0</v>
      </c>
    </row>
    <row r="812" spans="1:13" x14ac:dyDescent="0.2">
      <c r="A812" s="64" t="s">
        <v>22</v>
      </c>
      <c r="B812" s="60" t="s">
        <v>32</v>
      </c>
      <c r="C812" s="61" t="s">
        <v>111</v>
      </c>
      <c r="D812" s="60" t="s">
        <v>241</v>
      </c>
      <c r="E812" s="96" t="s">
        <v>245</v>
      </c>
      <c r="F812" s="61" t="s">
        <v>242</v>
      </c>
      <c r="G812" s="62">
        <v>64</v>
      </c>
      <c r="H812" s="63">
        <v>127</v>
      </c>
      <c r="I812" s="62">
        <v>127</v>
      </c>
      <c r="J812" s="63">
        <v>0</v>
      </c>
      <c r="K812" s="62">
        <v>127</v>
      </c>
      <c r="L812" s="63">
        <v>0</v>
      </c>
      <c r="M812" s="62">
        <v>127</v>
      </c>
    </row>
    <row r="813" spans="1:13" x14ac:dyDescent="0.2">
      <c r="A813" s="64" t="s">
        <v>22</v>
      </c>
      <c r="B813" s="65" t="s">
        <v>32</v>
      </c>
      <c r="C813" s="55" t="s">
        <v>111</v>
      </c>
      <c r="D813" s="68" t="s">
        <v>241</v>
      </c>
      <c r="E813" s="97" t="s">
        <v>248</v>
      </c>
      <c r="F813" s="55" t="s">
        <v>249</v>
      </c>
      <c r="G813" s="66">
        <v>270</v>
      </c>
      <c r="H813" s="67">
        <v>450</v>
      </c>
      <c r="I813" s="66">
        <v>450</v>
      </c>
      <c r="J813" s="67">
        <v>0</v>
      </c>
      <c r="K813" s="66">
        <v>450</v>
      </c>
      <c r="L813" s="67">
        <v>0</v>
      </c>
      <c r="M813" s="66">
        <v>450</v>
      </c>
    </row>
    <row r="814" spans="1:13" x14ac:dyDescent="0.2">
      <c r="A814" s="64" t="s">
        <v>22</v>
      </c>
      <c r="B814" s="60" t="s">
        <v>32</v>
      </c>
      <c r="C814" s="61" t="s">
        <v>111</v>
      </c>
      <c r="D814" s="72" t="s">
        <v>252</v>
      </c>
      <c r="E814" s="96" t="s">
        <v>253</v>
      </c>
      <c r="F814" s="61" t="s">
        <v>254</v>
      </c>
      <c r="G814" s="62">
        <v>116354.83</v>
      </c>
      <c r="H814" s="63">
        <v>126009</v>
      </c>
      <c r="I814" s="62">
        <v>37941</v>
      </c>
      <c r="J814" s="63">
        <v>79559</v>
      </c>
      <c r="K814" s="62">
        <v>117500</v>
      </c>
      <c r="L814" s="63">
        <v>0</v>
      </c>
      <c r="M814" s="62">
        <v>117500</v>
      </c>
    </row>
    <row r="815" spans="1:13" x14ac:dyDescent="0.2">
      <c r="A815" s="64" t="s">
        <v>22</v>
      </c>
      <c r="B815" s="65" t="s">
        <v>32</v>
      </c>
      <c r="C815" s="55" t="s">
        <v>111</v>
      </c>
      <c r="D815" s="68" t="s">
        <v>255</v>
      </c>
      <c r="E815" s="97" t="s">
        <v>265</v>
      </c>
      <c r="F815" s="55" t="s">
        <v>266</v>
      </c>
      <c r="G815" s="66">
        <v>1069.0100000000002</v>
      </c>
      <c r="H815" s="67">
        <v>2031</v>
      </c>
      <c r="I815" s="66">
        <v>1440</v>
      </c>
      <c r="J815" s="67">
        <v>0</v>
      </c>
      <c r="K815" s="66">
        <v>1440</v>
      </c>
      <c r="L815" s="67">
        <v>0</v>
      </c>
      <c r="M815" s="66">
        <v>1440</v>
      </c>
    </row>
    <row r="816" spans="1:13" x14ac:dyDescent="0.2">
      <c r="A816" s="64" t="s">
        <v>22</v>
      </c>
      <c r="B816" s="60" t="s">
        <v>32</v>
      </c>
      <c r="C816" s="61" t="s">
        <v>111</v>
      </c>
      <c r="D816" s="72" t="s">
        <v>272</v>
      </c>
      <c r="E816" s="96" t="s">
        <v>273</v>
      </c>
      <c r="F816" s="61" t="s">
        <v>274</v>
      </c>
      <c r="G816" s="62">
        <v>6897.6199999999981</v>
      </c>
      <c r="H816" s="63">
        <v>10490</v>
      </c>
      <c r="I816" s="62">
        <v>6149</v>
      </c>
      <c r="J816" s="63">
        <v>0</v>
      </c>
      <c r="K816" s="62">
        <v>6149</v>
      </c>
      <c r="L816" s="63">
        <v>0</v>
      </c>
      <c r="M816" s="62">
        <v>6149</v>
      </c>
    </row>
    <row r="817" spans="1:13" x14ac:dyDescent="0.2">
      <c r="A817" s="64" t="s">
        <v>22</v>
      </c>
      <c r="B817" s="65" t="s">
        <v>32</v>
      </c>
      <c r="C817" s="55" t="s">
        <v>111</v>
      </c>
      <c r="D817" s="68" t="s">
        <v>282</v>
      </c>
      <c r="E817" s="97" t="s">
        <v>283</v>
      </c>
      <c r="F817" s="55" t="s">
        <v>284</v>
      </c>
      <c r="G817" s="66">
        <v>1687.1499999999999</v>
      </c>
      <c r="H817" s="67">
        <v>1735</v>
      </c>
      <c r="I817" s="66">
        <v>1735</v>
      </c>
      <c r="J817" s="67">
        <v>0</v>
      </c>
      <c r="K817" s="66">
        <v>1735</v>
      </c>
      <c r="L817" s="67">
        <v>0</v>
      </c>
      <c r="M817" s="66">
        <v>1735</v>
      </c>
    </row>
    <row r="818" spans="1:13" x14ac:dyDescent="0.2">
      <c r="A818" s="64" t="s">
        <v>22</v>
      </c>
      <c r="B818" s="72" t="s">
        <v>32</v>
      </c>
      <c r="C818" s="61" t="s">
        <v>285</v>
      </c>
      <c r="D818" s="61"/>
      <c r="E818" s="96"/>
      <c r="F818" s="61"/>
      <c r="G818" s="62">
        <v>310832.65999999997</v>
      </c>
      <c r="H818" s="63">
        <v>261143</v>
      </c>
      <c r="I818" s="62">
        <v>160917</v>
      </c>
      <c r="J818" s="63">
        <v>79559</v>
      </c>
      <c r="K818" s="62">
        <v>240476</v>
      </c>
      <c r="L818" s="63">
        <v>480</v>
      </c>
      <c r="M818" s="62">
        <v>239996</v>
      </c>
    </row>
    <row r="819" spans="1:13" x14ac:dyDescent="0.2">
      <c r="A819" s="64" t="s">
        <v>22</v>
      </c>
      <c r="B819" s="74" t="s">
        <v>292</v>
      </c>
      <c r="C819" s="74"/>
      <c r="D819" s="74"/>
      <c r="E819" s="98"/>
      <c r="F819" s="74"/>
      <c r="G819" s="75">
        <v>564630.59</v>
      </c>
      <c r="H819" s="76">
        <v>521320</v>
      </c>
      <c r="I819" s="75">
        <v>400366</v>
      </c>
      <c r="J819" s="76">
        <v>118430</v>
      </c>
      <c r="K819" s="75">
        <v>518796</v>
      </c>
      <c r="L819" s="76">
        <v>480</v>
      </c>
      <c r="M819" s="75">
        <v>518316</v>
      </c>
    </row>
    <row r="820" spans="1:13" x14ac:dyDescent="0.2">
      <c r="A820" s="64" t="s">
        <v>22</v>
      </c>
      <c r="B820" s="60" t="s">
        <v>293</v>
      </c>
      <c r="C820" s="61" t="s">
        <v>294</v>
      </c>
      <c r="D820" s="60" t="s">
        <v>310</v>
      </c>
      <c r="E820" s="96" t="s">
        <v>316</v>
      </c>
      <c r="F820" s="61" t="s">
        <v>318</v>
      </c>
      <c r="G820" s="62">
        <v>6483.3799999999992</v>
      </c>
      <c r="H820" s="63">
        <v>6315</v>
      </c>
      <c r="I820" s="62">
        <v>6315</v>
      </c>
      <c r="J820" s="63">
        <v>0</v>
      </c>
      <c r="K820" s="62">
        <v>6315</v>
      </c>
      <c r="L820" s="63">
        <v>0</v>
      </c>
      <c r="M820" s="62">
        <v>6315</v>
      </c>
    </row>
    <row r="821" spans="1:13" x14ac:dyDescent="0.2">
      <c r="A821" s="64" t="s">
        <v>22</v>
      </c>
      <c r="B821" s="65" t="s">
        <v>293</v>
      </c>
      <c r="C821" s="55" t="s">
        <v>294</v>
      </c>
      <c r="D821" s="65" t="s">
        <v>310</v>
      </c>
      <c r="E821" s="97" t="s">
        <v>319</v>
      </c>
      <c r="F821" s="55" t="s">
        <v>320</v>
      </c>
      <c r="G821" s="66">
        <v>4871.6500000000005</v>
      </c>
      <c r="H821" s="67">
        <v>3956</v>
      </c>
      <c r="I821" s="66">
        <v>3956</v>
      </c>
      <c r="J821" s="67">
        <v>0</v>
      </c>
      <c r="K821" s="66">
        <v>3956</v>
      </c>
      <c r="L821" s="67">
        <v>0</v>
      </c>
      <c r="M821" s="66">
        <v>3956</v>
      </c>
    </row>
    <row r="822" spans="1:13" x14ac:dyDescent="0.2">
      <c r="A822" s="64" t="s">
        <v>22</v>
      </c>
      <c r="B822" s="60" t="s">
        <v>293</v>
      </c>
      <c r="C822" s="61" t="s">
        <v>294</v>
      </c>
      <c r="D822" s="60" t="s">
        <v>310</v>
      </c>
      <c r="E822" s="96" t="s">
        <v>321</v>
      </c>
      <c r="F822" s="61" t="s">
        <v>322</v>
      </c>
      <c r="G822" s="62">
        <v>10248.89</v>
      </c>
      <c r="H822" s="63">
        <v>10267</v>
      </c>
      <c r="I822" s="62">
        <v>10267</v>
      </c>
      <c r="J822" s="63">
        <v>0</v>
      </c>
      <c r="K822" s="62">
        <v>10267</v>
      </c>
      <c r="L822" s="63">
        <v>0</v>
      </c>
      <c r="M822" s="62">
        <v>10267</v>
      </c>
    </row>
    <row r="823" spans="1:13" x14ac:dyDescent="0.2">
      <c r="A823" s="64" t="s">
        <v>22</v>
      </c>
      <c r="B823" s="65" t="s">
        <v>293</v>
      </c>
      <c r="C823" s="55" t="s">
        <v>294</v>
      </c>
      <c r="D823" s="65" t="s">
        <v>310</v>
      </c>
      <c r="E823" s="97" t="s">
        <v>323</v>
      </c>
      <c r="F823" s="55" t="s">
        <v>324</v>
      </c>
      <c r="G823" s="66">
        <v>2999.1200000000008</v>
      </c>
      <c r="H823" s="67">
        <v>2556</v>
      </c>
      <c r="I823" s="66">
        <v>2556</v>
      </c>
      <c r="J823" s="67">
        <v>0</v>
      </c>
      <c r="K823" s="66">
        <v>2556</v>
      </c>
      <c r="L823" s="67">
        <v>0</v>
      </c>
      <c r="M823" s="66">
        <v>2556</v>
      </c>
    </row>
    <row r="824" spans="1:13" x14ac:dyDescent="0.2">
      <c r="A824" s="64" t="s">
        <v>22</v>
      </c>
      <c r="B824" s="60" t="s">
        <v>293</v>
      </c>
      <c r="C824" s="61" t="s">
        <v>294</v>
      </c>
      <c r="D824" s="72" t="s">
        <v>310</v>
      </c>
      <c r="E824" s="96" t="s">
        <v>325</v>
      </c>
      <c r="F824" s="61" t="s">
        <v>326</v>
      </c>
      <c r="G824" s="62">
        <v>660</v>
      </c>
      <c r="H824" s="63">
        <v>770</v>
      </c>
      <c r="I824" s="62">
        <v>0</v>
      </c>
      <c r="J824" s="63">
        <v>0</v>
      </c>
      <c r="K824" s="62">
        <v>0</v>
      </c>
      <c r="L824" s="63">
        <v>0</v>
      </c>
      <c r="M824" s="62">
        <v>0</v>
      </c>
    </row>
    <row r="825" spans="1:13" x14ac:dyDescent="0.2">
      <c r="A825" s="64" t="s">
        <v>22</v>
      </c>
      <c r="B825" s="65" t="s">
        <v>293</v>
      </c>
      <c r="C825" s="55" t="s">
        <v>345</v>
      </c>
      <c r="D825" s="55"/>
      <c r="E825" s="97"/>
      <c r="F825" s="55"/>
      <c r="G825" s="66">
        <v>25263.040000000001</v>
      </c>
      <c r="H825" s="67">
        <v>23864</v>
      </c>
      <c r="I825" s="66">
        <v>23094</v>
      </c>
      <c r="J825" s="67">
        <v>0</v>
      </c>
      <c r="K825" s="66">
        <v>23094</v>
      </c>
      <c r="L825" s="67">
        <v>0</v>
      </c>
      <c r="M825" s="66">
        <v>23094</v>
      </c>
    </row>
    <row r="826" spans="1:13" x14ac:dyDescent="0.2">
      <c r="A826" s="64" t="s">
        <v>22</v>
      </c>
      <c r="B826" s="60" t="s">
        <v>293</v>
      </c>
      <c r="C826" s="61" t="s">
        <v>346</v>
      </c>
      <c r="D826" s="60" t="s">
        <v>347</v>
      </c>
      <c r="E826" s="96" t="s">
        <v>351</v>
      </c>
      <c r="F826" s="61" t="s">
        <v>354</v>
      </c>
      <c r="G826" s="62">
        <v>119597</v>
      </c>
      <c r="H826" s="63">
        <v>125320</v>
      </c>
      <c r="I826" s="62">
        <v>0</v>
      </c>
      <c r="J826" s="63">
        <v>117500</v>
      </c>
      <c r="K826" s="62">
        <v>117500</v>
      </c>
      <c r="L826" s="63">
        <v>0</v>
      </c>
      <c r="M826" s="62">
        <v>117500</v>
      </c>
    </row>
    <row r="827" spans="1:13" x14ac:dyDescent="0.2">
      <c r="A827" s="64" t="s">
        <v>22</v>
      </c>
      <c r="B827" s="65" t="s">
        <v>293</v>
      </c>
      <c r="C827" s="55" t="s">
        <v>346</v>
      </c>
      <c r="D827" s="65" t="s">
        <v>347</v>
      </c>
      <c r="E827" s="97" t="s">
        <v>351</v>
      </c>
      <c r="F827" s="55" t="s">
        <v>355</v>
      </c>
      <c r="G827" s="66">
        <v>1650</v>
      </c>
      <c r="H827" s="67">
        <v>1966</v>
      </c>
      <c r="I827" s="66">
        <v>0</v>
      </c>
      <c r="J827" s="67">
        <v>0</v>
      </c>
      <c r="K827" s="66">
        <v>0</v>
      </c>
      <c r="L827" s="67">
        <v>0</v>
      </c>
      <c r="M827" s="66">
        <v>0</v>
      </c>
    </row>
    <row r="828" spans="1:13" x14ac:dyDescent="0.2">
      <c r="A828" s="64" t="s">
        <v>22</v>
      </c>
      <c r="B828" s="60" t="s">
        <v>293</v>
      </c>
      <c r="C828" s="61" t="s">
        <v>346</v>
      </c>
      <c r="D828" s="60" t="s">
        <v>347</v>
      </c>
      <c r="E828" s="96" t="s">
        <v>359</v>
      </c>
      <c r="F828" s="61" t="s">
        <v>360</v>
      </c>
      <c r="G828" s="62">
        <v>290</v>
      </c>
      <c r="H828" s="63">
        <v>430</v>
      </c>
      <c r="I828" s="62">
        <v>0</v>
      </c>
      <c r="J828" s="63">
        <v>0</v>
      </c>
      <c r="K828" s="62">
        <v>0</v>
      </c>
      <c r="L828" s="63">
        <v>0</v>
      </c>
      <c r="M828" s="62">
        <v>0</v>
      </c>
    </row>
    <row r="829" spans="1:13" x14ac:dyDescent="0.2">
      <c r="A829" s="64" t="s">
        <v>22</v>
      </c>
      <c r="B829" s="65" t="s">
        <v>293</v>
      </c>
      <c r="C829" s="55" t="s">
        <v>346</v>
      </c>
      <c r="D829" s="65" t="s">
        <v>347</v>
      </c>
      <c r="E829" s="97" t="s">
        <v>361</v>
      </c>
      <c r="F829" s="55" t="s">
        <v>366</v>
      </c>
      <c r="G829" s="66">
        <v>700</v>
      </c>
      <c r="H829" s="67">
        <v>700</v>
      </c>
      <c r="I829" s="66">
        <v>0</v>
      </c>
      <c r="J829" s="67">
        <v>0</v>
      </c>
      <c r="K829" s="66">
        <v>0</v>
      </c>
      <c r="L829" s="67">
        <v>0</v>
      </c>
      <c r="M829" s="66">
        <v>0</v>
      </c>
    </row>
    <row r="830" spans="1:13" x14ac:dyDescent="0.2">
      <c r="A830" s="64" t="s">
        <v>22</v>
      </c>
      <c r="B830" s="60" t="s">
        <v>293</v>
      </c>
      <c r="C830" s="61" t="s">
        <v>346</v>
      </c>
      <c r="D830" s="60" t="s">
        <v>347</v>
      </c>
      <c r="E830" s="96" t="s">
        <v>369</v>
      </c>
      <c r="F830" s="61" t="s">
        <v>372</v>
      </c>
      <c r="G830" s="62">
        <v>692.94</v>
      </c>
      <c r="H830" s="63">
        <v>0</v>
      </c>
      <c r="I830" s="62">
        <v>0</v>
      </c>
      <c r="J830" s="63">
        <v>0</v>
      </c>
      <c r="K830" s="62">
        <v>0</v>
      </c>
      <c r="L830" s="63">
        <v>0</v>
      </c>
      <c r="M830" s="62">
        <v>0</v>
      </c>
    </row>
    <row r="831" spans="1:13" x14ac:dyDescent="0.2">
      <c r="A831" s="64" t="s">
        <v>22</v>
      </c>
      <c r="B831" s="65" t="s">
        <v>293</v>
      </c>
      <c r="C831" s="55" t="s">
        <v>346</v>
      </c>
      <c r="D831" s="68" t="s">
        <v>347</v>
      </c>
      <c r="E831" s="97" t="s">
        <v>369</v>
      </c>
      <c r="F831" s="55" t="s">
        <v>373</v>
      </c>
      <c r="G831" s="66">
        <v>3586.44</v>
      </c>
      <c r="H831" s="67">
        <v>3825</v>
      </c>
      <c r="I831" s="66">
        <v>0</v>
      </c>
      <c r="J831" s="67">
        <v>0</v>
      </c>
      <c r="K831" s="66">
        <v>0</v>
      </c>
      <c r="L831" s="67">
        <v>0</v>
      </c>
      <c r="M831" s="66">
        <v>0</v>
      </c>
    </row>
    <row r="832" spans="1:13" x14ac:dyDescent="0.2">
      <c r="A832" s="64" t="s">
        <v>22</v>
      </c>
      <c r="B832" s="72" t="s">
        <v>293</v>
      </c>
      <c r="C832" s="61" t="s">
        <v>374</v>
      </c>
      <c r="D832" s="61"/>
      <c r="E832" s="96"/>
      <c r="F832" s="61"/>
      <c r="G832" s="62">
        <v>126516.38</v>
      </c>
      <c r="H832" s="63">
        <v>132241</v>
      </c>
      <c r="I832" s="62">
        <v>0</v>
      </c>
      <c r="J832" s="63">
        <v>117500</v>
      </c>
      <c r="K832" s="62">
        <v>117500</v>
      </c>
      <c r="L832" s="63">
        <v>0</v>
      </c>
      <c r="M832" s="62">
        <v>117500</v>
      </c>
    </row>
    <row r="833" spans="1:13" x14ac:dyDescent="0.2">
      <c r="A833" s="73" t="s">
        <v>22</v>
      </c>
      <c r="B833" s="74" t="s">
        <v>386</v>
      </c>
      <c r="C833" s="74"/>
      <c r="D833" s="74"/>
      <c r="E833" s="98"/>
      <c r="F833" s="74"/>
      <c r="G833" s="75">
        <v>151779.42000000001</v>
      </c>
      <c r="H833" s="76">
        <v>156105</v>
      </c>
      <c r="I833" s="75">
        <v>23094</v>
      </c>
      <c r="J833" s="76">
        <v>117500</v>
      </c>
      <c r="K833" s="75">
        <v>140594</v>
      </c>
      <c r="L833" s="76">
        <v>0</v>
      </c>
      <c r="M833" s="75">
        <v>140594</v>
      </c>
    </row>
    <row r="834" spans="1:13" x14ac:dyDescent="0.2">
      <c r="A834" s="77" t="s">
        <v>1659</v>
      </c>
      <c r="B834" s="77"/>
      <c r="C834" s="77"/>
      <c r="D834" s="77"/>
      <c r="E834" s="101"/>
      <c r="F834" s="77"/>
      <c r="G834" s="78">
        <v>716410.00999999989</v>
      </c>
      <c r="H834" s="79">
        <v>677425</v>
      </c>
      <c r="I834" s="78">
        <v>423460</v>
      </c>
      <c r="J834" s="79">
        <v>235930</v>
      </c>
      <c r="K834" s="78">
        <v>659390</v>
      </c>
      <c r="L834" s="79">
        <v>480</v>
      </c>
      <c r="M834" s="78">
        <v>658910</v>
      </c>
    </row>
    <row r="835" spans="1:13" x14ac:dyDescent="0.2">
      <c r="A835" s="80" t="s">
        <v>17</v>
      </c>
      <c r="B835" s="65" t="s">
        <v>32</v>
      </c>
      <c r="C835" s="55" t="s">
        <v>44</v>
      </c>
      <c r="D835" s="68" t="s">
        <v>47</v>
      </c>
      <c r="E835" s="97" t="s">
        <v>48</v>
      </c>
      <c r="F835" s="55" t="s">
        <v>49</v>
      </c>
      <c r="G835" s="66">
        <v>520</v>
      </c>
      <c r="H835" s="67">
        <v>638</v>
      </c>
      <c r="I835" s="66">
        <v>580</v>
      </c>
      <c r="J835" s="67">
        <v>0</v>
      </c>
      <c r="K835" s="66">
        <v>580</v>
      </c>
      <c r="L835" s="67">
        <v>0</v>
      </c>
      <c r="M835" s="66">
        <v>580</v>
      </c>
    </row>
    <row r="836" spans="1:13" x14ac:dyDescent="0.2">
      <c r="A836" s="64" t="s">
        <v>17</v>
      </c>
      <c r="B836" s="60" t="s">
        <v>32</v>
      </c>
      <c r="C836" s="61" t="s">
        <v>50</v>
      </c>
      <c r="D836" s="61"/>
      <c r="E836" s="96"/>
      <c r="F836" s="61"/>
      <c r="G836" s="62">
        <v>520</v>
      </c>
      <c r="H836" s="63">
        <v>638</v>
      </c>
      <c r="I836" s="62">
        <v>580</v>
      </c>
      <c r="J836" s="63">
        <v>0</v>
      </c>
      <c r="K836" s="62">
        <v>580</v>
      </c>
      <c r="L836" s="63">
        <v>0</v>
      </c>
      <c r="M836" s="62">
        <v>580</v>
      </c>
    </row>
    <row r="837" spans="1:13" x14ac:dyDescent="0.2">
      <c r="A837" s="64" t="s">
        <v>17</v>
      </c>
      <c r="B837" s="65" t="s">
        <v>32</v>
      </c>
      <c r="C837" s="55" t="s">
        <v>51</v>
      </c>
      <c r="D837" s="65" t="s">
        <v>52</v>
      </c>
      <c r="E837" s="97" t="s">
        <v>57</v>
      </c>
      <c r="F837" s="55" t="s">
        <v>58</v>
      </c>
      <c r="G837" s="66">
        <v>270870.04999999964</v>
      </c>
      <c r="H837" s="67">
        <v>279091</v>
      </c>
      <c r="I837" s="66">
        <v>287629</v>
      </c>
      <c r="J837" s="67">
        <v>0</v>
      </c>
      <c r="K837" s="66">
        <v>287629</v>
      </c>
      <c r="L837" s="67">
        <v>0</v>
      </c>
      <c r="M837" s="66">
        <v>287629</v>
      </c>
    </row>
    <row r="838" spans="1:13" x14ac:dyDescent="0.2">
      <c r="A838" s="64" t="s">
        <v>17</v>
      </c>
      <c r="B838" s="60" t="s">
        <v>32</v>
      </c>
      <c r="C838" s="61" t="s">
        <v>51</v>
      </c>
      <c r="D838" s="72" t="s">
        <v>52</v>
      </c>
      <c r="E838" s="96" t="s">
        <v>61</v>
      </c>
      <c r="F838" s="61" t="s">
        <v>62</v>
      </c>
      <c r="G838" s="62">
        <v>100</v>
      </c>
      <c r="H838" s="63">
        <v>0</v>
      </c>
      <c r="I838" s="62">
        <v>0</v>
      </c>
      <c r="J838" s="63">
        <v>0</v>
      </c>
      <c r="K838" s="62">
        <v>0</v>
      </c>
      <c r="L838" s="63">
        <v>0</v>
      </c>
      <c r="M838" s="62">
        <v>0</v>
      </c>
    </row>
    <row r="839" spans="1:13" x14ac:dyDescent="0.2">
      <c r="A839" s="64" t="s">
        <v>17</v>
      </c>
      <c r="B839" s="65" t="s">
        <v>32</v>
      </c>
      <c r="C839" s="55" t="s">
        <v>51</v>
      </c>
      <c r="D839" s="68" t="s">
        <v>69</v>
      </c>
      <c r="E839" s="97" t="s">
        <v>70</v>
      </c>
      <c r="F839" s="55" t="s">
        <v>71</v>
      </c>
      <c r="G839" s="66">
        <v>1228.48</v>
      </c>
      <c r="H839" s="67">
        <v>2111</v>
      </c>
      <c r="I839" s="66">
        <v>1300</v>
      </c>
      <c r="J839" s="67">
        <v>0</v>
      </c>
      <c r="K839" s="66">
        <v>1300</v>
      </c>
      <c r="L839" s="67">
        <v>0</v>
      </c>
      <c r="M839" s="66">
        <v>1300</v>
      </c>
    </row>
    <row r="840" spans="1:13" x14ac:dyDescent="0.2">
      <c r="A840" s="64" t="s">
        <v>17</v>
      </c>
      <c r="B840" s="60" t="s">
        <v>32</v>
      </c>
      <c r="C840" s="61" t="s">
        <v>51</v>
      </c>
      <c r="D840" s="72" t="s">
        <v>72</v>
      </c>
      <c r="E840" s="96" t="s">
        <v>73</v>
      </c>
      <c r="F840" s="61" t="s">
        <v>74</v>
      </c>
      <c r="G840" s="62">
        <v>1308.99</v>
      </c>
      <c r="H840" s="63">
        <v>1015</v>
      </c>
      <c r="I840" s="62">
        <v>0</v>
      </c>
      <c r="J840" s="63">
        <v>1036</v>
      </c>
      <c r="K840" s="62">
        <v>1036</v>
      </c>
      <c r="L840" s="63">
        <v>0</v>
      </c>
      <c r="M840" s="62">
        <v>1036</v>
      </c>
    </row>
    <row r="841" spans="1:13" x14ac:dyDescent="0.2">
      <c r="A841" s="64" t="s">
        <v>17</v>
      </c>
      <c r="B841" s="65" t="s">
        <v>32</v>
      </c>
      <c r="C841" s="55" t="s">
        <v>51</v>
      </c>
      <c r="D841" s="68" t="s">
        <v>80</v>
      </c>
      <c r="E841" s="97" t="s">
        <v>81</v>
      </c>
      <c r="F841" s="55" t="s">
        <v>82</v>
      </c>
      <c r="G841" s="66">
        <v>8.1999999999999993</v>
      </c>
      <c r="H841" s="67">
        <v>0</v>
      </c>
      <c r="I841" s="66">
        <v>0</v>
      </c>
      <c r="J841" s="67">
        <v>0</v>
      </c>
      <c r="K841" s="66">
        <v>0</v>
      </c>
      <c r="L841" s="67">
        <v>0</v>
      </c>
      <c r="M841" s="66">
        <v>0</v>
      </c>
    </row>
    <row r="842" spans="1:13" x14ac:dyDescent="0.2">
      <c r="A842" s="64" t="s">
        <v>17</v>
      </c>
      <c r="B842" s="60" t="s">
        <v>32</v>
      </c>
      <c r="C842" s="61" t="s">
        <v>51</v>
      </c>
      <c r="D842" s="72" t="s">
        <v>83</v>
      </c>
      <c r="E842" s="96" t="s">
        <v>84</v>
      </c>
      <c r="F842" s="61" t="s">
        <v>85</v>
      </c>
      <c r="G842" s="62">
        <v>571.16</v>
      </c>
      <c r="H842" s="63">
        <v>418</v>
      </c>
      <c r="I842" s="62">
        <v>0</v>
      </c>
      <c r="J842" s="63">
        <v>427</v>
      </c>
      <c r="K842" s="62">
        <v>427</v>
      </c>
      <c r="L842" s="63">
        <v>0</v>
      </c>
      <c r="M842" s="62">
        <v>427</v>
      </c>
    </row>
    <row r="843" spans="1:13" x14ac:dyDescent="0.2">
      <c r="A843" s="64" t="s">
        <v>17</v>
      </c>
      <c r="B843" s="65" t="s">
        <v>32</v>
      </c>
      <c r="C843" s="55" t="s">
        <v>51</v>
      </c>
      <c r="D843" s="68" t="s">
        <v>86</v>
      </c>
      <c r="E843" s="97" t="s">
        <v>87</v>
      </c>
      <c r="F843" s="55" t="s">
        <v>88</v>
      </c>
      <c r="G843" s="66">
        <v>363.46000000000004</v>
      </c>
      <c r="H843" s="67">
        <v>254</v>
      </c>
      <c r="I843" s="66">
        <v>0</v>
      </c>
      <c r="J843" s="67">
        <v>259</v>
      </c>
      <c r="K843" s="66">
        <v>259</v>
      </c>
      <c r="L843" s="67">
        <v>0</v>
      </c>
      <c r="M843" s="66">
        <v>259</v>
      </c>
    </row>
    <row r="844" spans="1:13" x14ac:dyDescent="0.2">
      <c r="A844" s="64" t="s">
        <v>17</v>
      </c>
      <c r="B844" s="60" t="s">
        <v>32</v>
      </c>
      <c r="C844" s="61" t="s">
        <v>51</v>
      </c>
      <c r="D844" s="72" t="s">
        <v>89</v>
      </c>
      <c r="E844" s="96" t="s">
        <v>94</v>
      </c>
      <c r="F844" s="61" t="s">
        <v>95</v>
      </c>
      <c r="G844" s="62">
        <v>89829.47</v>
      </c>
      <c r="H844" s="63">
        <v>91513</v>
      </c>
      <c r="I844" s="62">
        <v>95347</v>
      </c>
      <c r="J844" s="63">
        <v>0</v>
      </c>
      <c r="K844" s="62">
        <v>95347</v>
      </c>
      <c r="L844" s="63">
        <v>0</v>
      </c>
      <c r="M844" s="62">
        <v>95347</v>
      </c>
    </row>
    <row r="845" spans="1:13" x14ac:dyDescent="0.2">
      <c r="A845" s="64" t="s">
        <v>17</v>
      </c>
      <c r="B845" s="65" t="s">
        <v>32</v>
      </c>
      <c r="C845" s="55" t="s">
        <v>51</v>
      </c>
      <c r="D845" s="68" t="s">
        <v>98</v>
      </c>
      <c r="E845" s="97" t="s">
        <v>103</v>
      </c>
      <c r="F845" s="55" t="s">
        <v>104</v>
      </c>
      <c r="G845" s="66">
        <v>2688.78</v>
      </c>
      <c r="H845" s="67">
        <v>2256</v>
      </c>
      <c r="I845" s="66">
        <v>2311</v>
      </c>
      <c r="J845" s="67">
        <v>0</v>
      </c>
      <c r="K845" s="66">
        <v>2311</v>
      </c>
      <c r="L845" s="67">
        <v>0</v>
      </c>
      <c r="M845" s="66">
        <v>2311</v>
      </c>
    </row>
    <row r="846" spans="1:13" x14ac:dyDescent="0.2">
      <c r="A846" s="64" t="s">
        <v>17</v>
      </c>
      <c r="B846" s="60" t="s">
        <v>32</v>
      </c>
      <c r="C846" s="61" t="s">
        <v>110</v>
      </c>
      <c r="D846" s="61"/>
      <c r="E846" s="96"/>
      <c r="F846" s="61"/>
      <c r="G846" s="62">
        <v>366968.58999999962</v>
      </c>
      <c r="H846" s="63">
        <v>376658</v>
      </c>
      <c r="I846" s="62">
        <v>386587</v>
      </c>
      <c r="J846" s="63">
        <v>1722</v>
      </c>
      <c r="K846" s="62">
        <v>388309</v>
      </c>
      <c r="L846" s="63">
        <v>0</v>
      </c>
      <c r="M846" s="62">
        <v>388309</v>
      </c>
    </row>
    <row r="847" spans="1:13" x14ac:dyDescent="0.2">
      <c r="A847" s="64" t="s">
        <v>17</v>
      </c>
      <c r="B847" s="65" t="s">
        <v>32</v>
      </c>
      <c r="C847" s="55" t="s">
        <v>111</v>
      </c>
      <c r="D847" s="65" t="s">
        <v>112</v>
      </c>
      <c r="E847" s="97" t="s">
        <v>113</v>
      </c>
      <c r="F847" s="55" t="s">
        <v>114</v>
      </c>
      <c r="G847" s="66">
        <v>936.97</v>
      </c>
      <c r="H847" s="67">
        <v>921</v>
      </c>
      <c r="I847" s="66">
        <v>941</v>
      </c>
      <c r="J847" s="67">
        <v>0</v>
      </c>
      <c r="K847" s="66">
        <v>941</v>
      </c>
      <c r="L847" s="67">
        <v>0</v>
      </c>
      <c r="M847" s="66">
        <v>941</v>
      </c>
    </row>
    <row r="848" spans="1:13" x14ac:dyDescent="0.2">
      <c r="A848" s="64" t="s">
        <v>17</v>
      </c>
      <c r="B848" s="60" t="s">
        <v>32</v>
      </c>
      <c r="C848" s="61" t="s">
        <v>111</v>
      </c>
      <c r="D848" s="60" t="s">
        <v>112</v>
      </c>
      <c r="E848" s="96" t="s">
        <v>115</v>
      </c>
      <c r="F848" s="61" t="s">
        <v>116</v>
      </c>
      <c r="G848" s="62">
        <v>466.49</v>
      </c>
      <c r="H848" s="63">
        <v>370</v>
      </c>
      <c r="I848" s="62">
        <v>370</v>
      </c>
      <c r="J848" s="63">
        <v>0</v>
      </c>
      <c r="K848" s="62">
        <v>370</v>
      </c>
      <c r="L848" s="63">
        <v>0</v>
      </c>
      <c r="M848" s="62">
        <v>370</v>
      </c>
    </row>
    <row r="849" spans="1:13" x14ac:dyDescent="0.2">
      <c r="A849" s="64" t="s">
        <v>17</v>
      </c>
      <c r="B849" s="65" t="s">
        <v>32</v>
      </c>
      <c r="C849" s="55" t="s">
        <v>111</v>
      </c>
      <c r="D849" s="65" t="s">
        <v>112</v>
      </c>
      <c r="E849" s="97" t="s">
        <v>117</v>
      </c>
      <c r="F849" s="55" t="s">
        <v>118</v>
      </c>
      <c r="G849" s="66">
        <v>212.06</v>
      </c>
      <c r="H849" s="67">
        <v>273</v>
      </c>
      <c r="I849" s="66">
        <v>323</v>
      </c>
      <c r="J849" s="67">
        <v>0</v>
      </c>
      <c r="K849" s="66">
        <v>323</v>
      </c>
      <c r="L849" s="67">
        <v>0</v>
      </c>
      <c r="M849" s="66">
        <v>323</v>
      </c>
    </row>
    <row r="850" spans="1:13" x14ac:dyDescent="0.2">
      <c r="A850" s="64" t="s">
        <v>17</v>
      </c>
      <c r="B850" s="60" t="s">
        <v>32</v>
      </c>
      <c r="C850" s="61" t="s">
        <v>111</v>
      </c>
      <c r="D850" s="60" t="s">
        <v>112</v>
      </c>
      <c r="E850" s="96" t="s">
        <v>119</v>
      </c>
      <c r="F850" s="61" t="s">
        <v>120</v>
      </c>
      <c r="G850" s="62">
        <v>621.32000000000005</v>
      </c>
      <c r="H850" s="63">
        <v>771</v>
      </c>
      <c r="I850" s="62">
        <v>831</v>
      </c>
      <c r="J850" s="63">
        <v>0</v>
      </c>
      <c r="K850" s="62">
        <v>831</v>
      </c>
      <c r="L850" s="63">
        <v>0</v>
      </c>
      <c r="M850" s="62">
        <v>831</v>
      </c>
    </row>
    <row r="851" spans="1:13" x14ac:dyDescent="0.2">
      <c r="A851" s="64" t="s">
        <v>17</v>
      </c>
      <c r="B851" s="65" t="s">
        <v>32</v>
      </c>
      <c r="C851" s="55" t="s">
        <v>111</v>
      </c>
      <c r="D851" s="65" t="s">
        <v>112</v>
      </c>
      <c r="E851" s="97" t="s">
        <v>121</v>
      </c>
      <c r="F851" s="55" t="s">
        <v>122</v>
      </c>
      <c r="G851" s="66">
        <v>15.15</v>
      </c>
      <c r="H851" s="67">
        <v>62</v>
      </c>
      <c r="I851" s="66">
        <v>77</v>
      </c>
      <c r="J851" s="67">
        <v>0</v>
      </c>
      <c r="K851" s="66">
        <v>77</v>
      </c>
      <c r="L851" s="67">
        <v>0</v>
      </c>
      <c r="M851" s="66">
        <v>77</v>
      </c>
    </row>
    <row r="852" spans="1:13" x14ac:dyDescent="0.2">
      <c r="A852" s="64" t="s">
        <v>17</v>
      </c>
      <c r="B852" s="60" t="s">
        <v>32</v>
      </c>
      <c r="C852" s="61" t="s">
        <v>111</v>
      </c>
      <c r="D852" s="60" t="s">
        <v>112</v>
      </c>
      <c r="E852" s="96" t="s">
        <v>123</v>
      </c>
      <c r="F852" s="61" t="s">
        <v>124</v>
      </c>
      <c r="G852" s="62">
        <v>128.95000000000002</v>
      </c>
      <c r="H852" s="63">
        <v>66</v>
      </c>
      <c r="I852" s="62">
        <v>216</v>
      </c>
      <c r="J852" s="63">
        <v>0</v>
      </c>
      <c r="K852" s="62">
        <v>216</v>
      </c>
      <c r="L852" s="63">
        <v>0</v>
      </c>
      <c r="M852" s="62">
        <v>216</v>
      </c>
    </row>
    <row r="853" spans="1:13" x14ac:dyDescent="0.2">
      <c r="A853" s="64" t="s">
        <v>17</v>
      </c>
      <c r="B853" s="65" t="s">
        <v>32</v>
      </c>
      <c r="C853" s="55" t="s">
        <v>111</v>
      </c>
      <c r="D853" s="65" t="s">
        <v>112</v>
      </c>
      <c r="E853" s="97" t="s">
        <v>125</v>
      </c>
      <c r="F853" s="55" t="s">
        <v>126</v>
      </c>
      <c r="G853" s="66">
        <v>15.79</v>
      </c>
      <c r="H853" s="67">
        <v>0</v>
      </c>
      <c r="I853" s="66">
        <v>0</v>
      </c>
      <c r="J853" s="67">
        <v>0</v>
      </c>
      <c r="K853" s="66">
        <v>0</v>
      </c>
      <c r="L853" s="67">
        <v>0</v>
      </c>
      <c r="M853" s="66">
        <v>0</v>
      </c>
    </row>
    <row r="854" spans="1:13" x14ac:dyDescent="0.2">
      <c r="A854" s="64" t="s">
        <v>17</v>
      </c>
      <c r="B854" s="60" t="s">
        <v>32</v>
      </c>
      <c r="C854" s="61" t="s">
        <v>111</v>
      </c>
      <c r="D854" s="60" t="s">
        <v>112</v>
      </c>
      <c r="E854" s="96" t="s">
        <v>127</v>
      </c>
      <c r="F854" s="61" t="s">
        <v>128</v>
      </c>
      <c r="G854" s="62">
        <v>296.55999999999995</v>
      </c>
      <c r="H854" s="63">
        <v>136</v>
      </c>
      <c r="I854" s="62">
        <v>186</v>
      </c>
      <c r="J854" s="63">
        <v>0</v>
      </c>
      <c r="K854" s="62">
        <v>186</v>
      </c>
      <c r="L854" s="63">
        <v>0</v>
      </c>
      <c r="M854" s="62">
        <v>186</v>
      </c>
    </row>
    <row r="855" spans="1:13" x14ac:dyDescent="0.2">
      <c r="A855" s="64" t="s">
        <v>17</v>
      </c>
      <c r="B855" s="65" t="s">
        <v>32</v>
      </c>
      <c r="C855" s="55" t="s">
        <v>111</v>
      </c>
      <c r="D855" s="68" t="s">
        <v>112</v>
      </c>
      <c r="E855" s="97" t="s">
        <v>129</v>
      </c>
      <c r="F855" s="55" t="s">
        <v>130</v>
      </c>
      <c r="G855" s="66">
        <v>111.5</v>
      </c>
      <c r="H855" s="67">
        <v>339</v>
      </c>
      <c r="I855" s="66">
        <v>339</v>
      </c>
      <c r="J855" s="67">
        <v>0</v>
      </c>
      <c r="K855" s="66">
        <v>339</v>
      </c>
      <c r="L855" s="67">
        <v>0</v>
      </c>
      <c r="M855" s="66">
        <v>339</v>
      </c>
    </row>
    <row r="856" spans="1:13" x14ac:dyDescent="0.2">
      <c r="A856" s="64" t="s">
        <v>17</v>
      </c>
      <c r="B856" s="60" t="s">
        <v>32</v>
      </c>
      <c r="C856" s="61" t="s">
        <v>111</v>
      </c>
      <c r="D856" s="60" t="s">
        <v>131</v>
      </c>
      <c r="E856" s="96" t="s">
        <v>132</v>
      </c>
      <c r="F856" s="61" t="s">
        <v>133</v>
      </c>
      <c r="G856" s="62">
        <v>408.76</v>
      </c>
      <c r="H856" s="63">
        <v>225</v>
      </c>
      <c r="I856" s="62">
        <v>925</v>
      </c>
      <c r="J856" s="63">
        <v>0</v>
      </c>
      <c r="K856" s="62">
        <v>925</v>
      </c>
      <c r="L856" s="63">
        <v>0</v>
      </c>
      <c r="M856" s="62">
        <v>925</v>
      </c>
    </row>
    <row r="857" spans="1:13" x14ac:dyDescent="0.2">
      <c r="A857" s="64" t="s">
        <v>17</v>
      </c>
      <c r="B857" s="65" t="s">
        <v>32</v>
      </c>
      <c r="C857" s="55" t="s">
        <v>111</v>
      </c>
      <c r="D857" s="68" t="s">
        <v>131</v>
      </c>
      <c r="E857" s="97" t="s">
        <v>134</v>
      </c>
      <c r="F857" s="55" t="s">
        <v>135</v>
      </c>
      <c r="G857" s="66">
        <v>265</v>
      </c>
      <c r="H857" s="67">
        <v>0</v>
      </c>
      <c r="I857" s="66">
        <v>0</v>
      </c>
      <c r="J857" s="67">
        <v>0</v>
      </c>
      <c r="K857" s="66">
        <v>0</v>
      </c>
      <c r="L857" s="67">
        <v>0</v>
      </c>
      <c r="M857" s="66">
        <v>0</v>
      </c>
    </row>
    <row r="858" spans="1:13" x14ac:dyDescent="0.2">
      <c r="A858" s="64" t="s">
        <v>17</v>
      </c>
      <c r="B858" s="60" t="s">
        <v>32</v>
      </c>
      <c r="C858" s="61" t="s">
        <v>111</v>
      </c>
      <c r="D858" s="60" t="s">
        <v>136</v>
      </c>
      <c r="E858" s="96" t="s">
        <v>137</v>
      </c>
      <c r="F858" s="61" t="s">
        <v>138</v>
      </c>
      <c r="G858" s="62">
        <v>1218.5</v>
      </c>
      <c r="H858" s="63">
        <v>1710</v>
      </c>
      <c r="I858" s="62">
        <v>1350</v>
      </c>
      <c r="J858" s="63">
        <v>0</v>
      </c>
      <c r="K858" s="62">
        <v>1350</v>
      </c>
      <c r="L858" s="63">
        <v>0</v>
      </c>
      <c r="M858" s="62">
        <v>1350</v>
      </c>
    </row>
    <row r="859" spans="1:13" x14ac:dyDescent="0.2">
      <c r="A859" s="64" t="s">
        <v>17</v>
      </c>
      <c r="B859" s="65" t="s">
        <v>32</v>
      </c>
      <c r="C859" s="55" t="s">
        <v>111</v>
      </c>
      <c r="D859" s="68" t="s">
        <v>136</v>
      </c>
      <c r="E859" s="97" t="s">
        <v>139</v>
      </c>
      <c r="F859" s="55" t="s">
        <v>140</v>
      </c>
      <c r="G859" s="66">
        <v>292.5</v>
      </c>
      <c r="H859" s="67">
        <v>123</v>
      </c>
      <c r="I859" s="66">
        <v>123</v>
      </c>
      <c r="J859" s="67">
        <v>0</v>
      </c>
      <c r="K859" s="66">
        <v>123</v>
      </c>
      <c r="L859" s="67">
        <v>0</v>
      </c>
      <c r="M859" s="66">
        <v>123</v>
      </c>
    </row>
    <row r="860" spans="1:13" x14ac:dyDescent="0.2">
      <c r="A860" s="64" t="s">
        <v>17</v>
      </c>
      <c r="B860" s="60" t="s">
        <v>32</v>
      </c>
      <c r="C860" s="61" t="s">
        <v>111</v>
      </c>
      <c r="D860" s="60" t="s">
        <v>144</v>
      </c>
      <c r="E860" s="96" t="s">
        <v>145</v>
      </c>
      <c r="F860" s="61" t="s">
        <v>146</v>
      </c>
      <c r="G860" s="62">
        <v>0</v>
      </c>
      <c r="H860" s="63">
        <v>1447</v>
      </c>
      <c r="I860" s="62">
        <v>1447</v>
      </c>
      <c r="J860" s="63">
        <v>0</v>
      </c>
      <c r="K860" s="62">
        <v>1447</v>
      </c>
      <c r="L860" s="63">
        <v>0</v>
      </c>
      <c r="M860" s="62">
        <v>1447</v>
      </c>
    </row>
    <row r="861" spans="1:13" x14ac:dyDescent="0.2">
      <c r="A861" s="64" t="s">
        <v>17</v>
      </c>
      <c r="B861" s="65" t="s">
        <v>32</v>
      </c>
      <c r="C861" s="55" t="s">
        <v>111</v>
      </c>
      <c r="D861" s="65" t="s">
        <v>144</v>
      </c>
      <c r="E861" s="97" t="s">
        <v>147</v>
      </c>
      <c r="F861" s="55" t="s">
        <v>149</v>
      </c>
      <c r="G861" s="66">
        <v>11121.259999999998</v>
      </c>
      <c r="H861" s="67">
        <v>13628</v>
      </c>
      <c r="I861" s="66">
        <v>0</v>
      </c>
      <c r="J861" s="67">
        <v>0</v>
      </c>
      <c r="K861" s="66">
        <v>0</v>
      </c>
      <c r="L861" s="67">
        <v>0</v>
      </c>
      <c r="M861" s="66">
        <v>0</v>
      </c>
    </row>
    <row r="862" spans="1:13" x14ac:dyDescent="0.2">
      <c r="A862" s="64" t="s">
        <v>17</v>
      </c>
      <c r="B862" s="60" t="s">
        <v>32</v>
      </c>
      <c r="C862" s="61" t="s">
        <v>111</v>
      </c>
      <c r="D862" s="60" t="s">
        <v>144</v>
      </c>
      <c r="E862" s="96" t="s">
        <v>151</v>
      </c>
      <c r="F862" s="61" t="s">
        <v>153</v>
      </c>
      <c r="G862" s="62">
        <v>4724.5200000000013</v>
      </c>
      <c r="H862" s="63">
        <v>5076</v>
      </c>
      <c r="I862" s="62">
        <v>0</v>
      </c>
      <c r="J862" s="63">
        <v>0</v>
      </c>
      <c r="K862" s="62">
        <v>0</v>
      </c>
      <c r="L862" s="63">
        <v>0</v>
      </c>
      <c r="M862" s="62">
        <v>0</v>
      </c>
    </row>
    <row r="863" spans="1:13" x14ac:dyDescent="0.2">
      <c r="A863" s="64" t="s">
        <v>17</v>
      </c>
      <c r="B863" s="65" t="s">
        <v>32</v>
      </c>
      <c r="C863" s="55" t="s">
        <v>111</v>
      </c>
      <c r="D863" s="65" t="s">
        <v>144</v>
      </c>
      <c r="E863" s="97" t="s">
        <v>155</v>
      </c>
      <c r="F863" s="55" t="s">
        <v>157</v>
      </c>
      <c r="G863" s="66">
        <v>637.75</v>
      </c>
      <c r="H863" s="67">
        <v>625</v>
      </c>
      <c r="I863" s="66">
        <v>0</v>
      </c>
      <c r="J863" s="67">
        <v>0</v>
      </c>
      <c r="K863" s="66">
        <v>0</v>
      </c>
      <c r="L863" s="67">
        <v>0</v>
      </c>
      <c r="M863" s="66">
        <v>0</v>
      </c>
    </row>
    <row r="864" spans="1:13" x14ac:dyDescent="0.2">
      <c r="A864" s="64" t="s">
        <v>17</v>
      </c>
      <c r="B864" s="60" t="s">
        <v>32</v>
      </c>
      <c r="C864" s="61" t="s">
        <v>111</v>
      </c>
      <c r="D864" s="60" t="s">
        <v>144</v>
      </c>
      <c r="E864" s="96" t="s">
        <v>158</v>
      </c>
      <c r="F864" s="61" t="s">
        <v>162</v>
      </c>
      <c r="G864" s="62">
        <v>813.9</v>
      </c>
      <c r="H864" s="63">
        <v>1212</v>
      </c>
      <c r="I864" s="62">
        <v>762</v>
      </c>
      <c r="J864" s="63">
        <v>0</v>
      </c>
      <c r="K864" s="62">
        <v>762</v>
      </c>
      <c r="L864" s="63">
        <v>0</v>
      </c>
      <c r="M864" s="62">
        <v>762</v>
      </c>
    </row>
    <row r="865" spans="1:13" x14ac:dyDescent="0.2">
      <c r="A865" s="64" t="s">
        <v>17</v>
      </c>
      <c r="B865" s="65" t="s">
        <v>32</v>
      </c>
      <c r="C865" s="55" t="s">
        <v>111</v>
      </c>
      <c r="D865" s="65" t="s">
        <v>144</v>
      </c>
      <c r="E865" s="97" t="s">
        <v>163</v>
      </c>
      <c r="F865" s="55" t="s">
        <v>165</v>
      </c>
      <c r="G865" s="66">
        <v>2035.5800000000006</v>
      </c>
      <c r="H865" s="67">
        <v>1990</v>
      </c>
      <c r="I865" s="66">
        <v>899</v>
      </c>
      <c r="J865" s="67">
        <v>0</v>
      </c>
      <c r="K865" s="66">
        <v>899</v>
      </c>
      <c r="L865" s="67">
        <v>0</v>
      </c>
      <c r="M865" s="66">
        <v>899</v>
      </c>
    </row>
    <row r="866" spans="1:13" x14ac:dyDescent="0.2">
      <c r="A866" s="64" t="s">
        <v>17</v>
      </c>
      <c r="B866" s="60" t="s">
        <v>32</v>
      </c>
      <c r="C866" s="61" t="s">
        <v>111</v>
      </c>
      <c r="D866" s="60" t="s">
        <v>144</v>
      </c>
      <c r="E866" s="96" t="s">
        <v>166</v>
      </c>
      <c r="F866" s="61" t="s">
        <v>167</v>
      </c>
      <c r="G866" s="62">
        <v>1573.8400000000001</v>
      </c>
      <c r="H866" s="63">
        <v>2055</v>
      </c>
      <c r="I866" s="62">
        <v>1057</v>
      </c>
      <c r="J866" s="63">
        <v>0</v>
      </c>
      <c r="K866" s="62">
        <v>1057</v>
      </c>
      <c r="L866" s="63">
        <v>0</v>
      </c>
      <c r="M866" s="62">
        <v>1057</v>
      </c>
    </row>
    <row r="867" spans="1:13" x14ac:dyDescent="0.2">
      <c r="A867" s="64" t="s">
        <v>17</v>
      </c>
      <c r="B867" s="65" t="s">
        <v>32</v>
      </c>
      <c r="C867" s="55" t="s">
        <v>111</v>
      </c>
      <c r="D867" s="65" t="s">
        <v>144</v>
      </c>
      <c r="E867" s="97" t="s">
        <v>170</v>
      </c>
      <c r="F867" s="55" t="s">
        <v>173</v>
      </c>
      <c r="G867" s="66">
        <v>563</v>
      </c>
      <c r="H867" s="67">
        <v>10865</v>
      </c>
      <c r="I867" s="66">
        <v>33732</v>
      </c>
      <c r="J867" s="67">
        <v>0</v>
      </c>
      <c r="K867" s="66">
        <v>33732</v>
      </c>
      <c r="L867" s="67">
        <v>32287</v>
      </c>
      <c r="M867" s="66">
        <v>1445</v>
      </c>
    </row>
    <row r="868" spans="1:13" x14ac:dyDescent="0.2">
      <c r="A868" s="64" t="s">
        <v>17</v>
      </c>
      <c r="B868" s="60" t="s">
        <v>32</v>
      </c>
      <c r="C868" s="61" t="s">
        <v>111</v>
      </c>
      <c r="D868" s="72" t="s">
        <v>144</v>
      </c>
      <c r="E868" s="96" t="s">
        <v>174</v>
      </c>
      <c r="F868" s="61" t="s">
        <v>175</v>
      </c>
      <c r="G868" s="62">
        <v>378.48</v>
      </c>
      <c r="H868" s="63">
        <v>21983</v>
      </c>
      <c r="I868" s="62">
        <v>60084</v>
      </c>
      <c r="J868" s="63">
        <v>0</v>
      </c>
      <c r="K868" s="62">
        <v>60084</v>
      </c>
      <c r="L868" s="63">
        <v>59961</v>
      </c>
      <c r="M868" s="62">
        <v>123</v>
      </c>
    </row>
    <row r="869" spans="1:13" x14ac:dyDescent="0.2">
      <c r="A869" s="64" t="s">
        <v>17</v>
      </c>
      <c r="B869" s="65" t="s">
        <v>32</v>
      </c>
      <c r="C869" s="55" t="s">
        <v>111</v>
      </c>
      <c r="D869" s="68" t="s">
        <v>188</v>
      </c>
      <c r="E869" s="97" t="s">
        <v>200</v>
      </c>
      <c r="F869" s="55" t="s">
        <v>201</v>
      </c>
      <c r="G869" s="66">
        <v>4343.1299999999992</v>
      </c>
      <c r="H869" s="67">
        <v>6120</v>
      </c>
      <c r="I869" s="66">
        <v>4730</v>
      </c>
      <c r="J869" s="67">
        <v>0</v>
      </c>
      <c r="K869" s="66">
        <v>4730</v>
      </c>
      <c r="L869" s="67">
        <v>0</v>
      </c>
      <c r="M869" s="66">
        <v>4730</v>
      </c>
    </row>
    <row r="870" spans="1:13" x14ac:dyDescent="0.2">
      <c r="A870" s="64" t="s">
        <v>17</v>
      </c>
      <c r="B870" s="60" t="s">
        <v>32</v>
      </c>
      <c r="C870" s="61" t="s">
        <v>111</v>
      </c>
      <c r="D870" s="60" t="s">
        <v>206</v>
      </c>
      <c r="E870" s="96" t="s">
        <v>207</v>
      </c>
      <c r="F870" s="61" t="s">
        <v>208</v>
      </c>
      <c r="G870" s="62">
        <v>5283.49</v>
      </c>
      <c r="H870" s="63">
        <v>0</v>
      </c>
      <c r="I870" s="62">
        <v>0</v>
      </c>
      <c r="J870" s="63">
        <v>0</v>
      </c>
      <c r="K870" s="62">
        <v>0</v>
      </c>
      <c r="L870" s="63">
        <v>0</v>
      </c>
      <c r="M870" s="62">
        <v>0</v>
      </c>
    </row>
    <row r="871" spans="1:13" x14ac:dyDescent="0.2">
      <c r="A871" s="64" t="s">
        <v>17</v>
      </c>
      <c r="B871" s="65" t="s">
        <v>32</v>
      </c>
      <c r="C871" s="55" t="s">
        <v>111</v>
      </c>
      <c r="D871" s="65" t="s">
        <v>206</v>
      </c>
      <c r="E871" s="97" t="s">
        <v>209</v>
      </c>
      <c r="F871" s="55" t="s">
        <v>210</v>
      </c>
      <c r="G871" s="66">
        <v>132.65</v>
      </c>
      <c r="H871" s="67">
        <v>137</v>
      </c>
      <c r="I871" s="66">
        <v>137</v>
      </c>
      <c r="J871" s="67">
        <v>0</v>
      </c>
      <c r="K871" s="66">
        <v>137</v>
      </c>
      <c r="L871" s="67">
        <v>0</v>
      </c>
      <c r="M871" s="66">
        <v>137</v>
      </c>
    </row>
    <row r="872" spans="1:13" x14ac:dyDescent="0.2">
      <c r="A872" s="64" t="s">
        <v>17</v>
      </c>
      <c r="B872" s="60" t="s">
        <v>32</v>
      </c>
      <c r="C872" s="61" t="s">
        <v>111</v>
      </c>
      <c r="D872" s="60" t="s">
        <v>206</v>
      </c>
      <c r="E872" s="96" t="s">
        <v>211</v>
      </c>
      <c r="F872" s="61" t="s">
        <v>212</v>
      </c>
      <c r="G872" s="62">
        <v>0</v>
      </c>
      <c r="H872" s="63">
        <v>429</v>
      </c>
      <c r="I872" s="62">
        <v>429</v>
      </c>
      <c r="J872" s="63">
        <v>0</v>
      </c>
      <c r="K872" s="62">
        <v>429</v>
      </c>
      <c r="L872" s="63">
        <v>0</v>
      </c>
      <c r="M872" s="62">
        <v>429</v>
      </c>
    </row>
    <row r="873" spans="1:13" x14ac:dyDescent="0.2">
      <c r="A873" s="64" t="s">
        <v>17</v>
      </c>
      <c r="B873" s="65" t="s">
        <v>32</v>
      </c>
      <c r="C873" s="55" t="s">
        <v>111</v>
      </c>
      <c r="D873" s="65" t="s">
        <v>206</v>
      </c>
      <c r="E873" s="97" t="s">
        <v>213</v>
      </c>
      <c r="F873" s="55" t="s">
        <v>214</v>
      </c>
      <c r="G873" s="66">
        <v>44.879999999999995</v>
      </c>
      <c r="H873" s="67">
        <v>32</v>
      </c>
      <c r="I873" s="66">
        <v>32</v>
      </c>
      <c r="J873" s="67">
        <v>0</v>
      </c>
      <c r="K873" s="66">
        <v>32</v>
      </c>
      <c r="L873" s="67">
        <v>0</v>
      </c>
      <c r="M873" s="66">
        <v>32</v>
      </c>
    </row>
    <row r="874" spans="1:13" x14ac:dyDescent="0.2">
      <c r="A874" s="64" t="s">
        <v>17</v>
      </c>
      <c r="B874" s="60" t="s">
        <v>32</v>
      </c>
      <c r="C874" s="61" t="s">
        <v>111</v>
      </c>
      <c r="D874" s="60" t="s">
        <v>206</v>
      </c>
      <c r="E874" s="96" t="s">
        <v>215</v>
      </c>
      <c r="F874" s="61" t="s">
        <v>216</v>
      </c>
      <c r="G874" s="62">
        <v>1485.8200000000002</v>
      </c>
      <c r="H874" s="63">
        <v>1500</v>
      </c>
      <c r="I874" s="62">
        <v>1500</v>
      </c>
      <c r="J874" s="63">
        <v>0</v>
      </c>
      <c r="K874" s="62">
        <v>1500</v>
      </c>
      <c r="L874" s="63">
        <v>0</v>
      </c>
      <c r="M874" s="62">
        <v>1500</v>
      </c>
    </row>
    <row r="875" spans="1:13" x14ac:dyDescent="0.2">
      <c r="A875" s="64" t="s">
        <v>17</v>
      </c>
      <c r="B875" s="65" t="s">
        <v>32</v>
      </c>
      <c r="C875" s="55" t="s">
        <v>111</v>
      </c>
      <c r="D875" s="68" t="s">
        <v>206</v>
      </c>
      <c r="E875" s="97" t="s">
        <v>217</v>
      </c>
      <c r="F875" s="55" t="s">
        <v>218</v>
      </c>
      <c r="G875" s="66">
        <v>29.9</v>
      </c>
      <c r="H875" s="67">
        <v>0</v>
      </c>
      <c r="I875" s="66">
        <v>0</v>
      </c>
      <c r="J875" s="67">
        <v>0</v>
      </c>
      <c r="K875" s="66">
        <v>0</v>
      </c>
      <c r="L875" s="67">
        <v>0</v>
      </c>
      <c r="M875" s="66">
        <v>0</v>
      </c>
    </row>
    <row r="876" spans="1:13" x14ac:dyDescent="0.2">
      <c r="A876" s="64" t="s">
        <v>17</v>
      </c>
      <c r="B876" s="60" t="s">
        <v>32</v>
      </c>
      <c r="C876" s="61" t="s">
        <v>111</v>
      </c>
      <c r="D876" s="60" t="s">
        <v>219</v>
      </c>
      <c r="E876" s="96" t="s">
        <v>220</v>
      </c>
      <c r="F876" s="61" t="s">
        <v>221</v>
      </c>
      <c r="G876" s="62">
        <v>328.39000000000004</v>
      </c>
      <c r="H876" s="63">
        <v>485</v>
      </c>
      <c r="I876" s="62">
        <v>485</v>
      </c>
      <c r="J876" s="63">
        <v>0</v>
      </c>
      <c r="K876" s="62">
        <v>485</v>
      </c>
      <c r="L876" s="63">
        <v>0</v>
      </c>
      <c r="M876" s="62">
        <v>485</v>
      </c>
    </row>
    <row r="877" spans="1:13" x14ac:dyDescent="0.2">
      <c r="A877" s="64" t="s">
        <v>17</v>
      </c>
      <c r="B877" s="65" t="s">
        <v>32</v>
      </c>
      <c r="C877" s="55" t="s">
        <v>111</v>
      </c>
      <c r="D877" s="65" t="s">
        <v>219</v>
      </c>
      <c r="E877" s="97" t="s">
        <v>222</v>
      </c>
      <c r="F877" s="55" t="s">
        <v>223</v>
      </c>
      <c r="G877" s="66">
        <v>38.200000000000003</v>
      </c>
      <c r="H877" s="67">
        <v>776</v>
      </c>
      <c r="I877" s="66">
        <v>894</v>
      </c>
      <c r="J877" s="67">
        <v>0</v>
      </c>
      <c r="K877" s="66">
        <v>894</v>
      </c>
      <c r="L877" s="67">
        <v>0</v>
      </c>
      <c r="M877" s="66">
        <v>894</v>
      </c>
    </row>
    <row r="878" spans="1:13" x14ac:dyDescent="0.2">
      <c r="A878" s="64" t="s">
        <v>17</v>
      </c>
      <c r="B878" s="60" t="s">
        <v>32</v>
      </c>
      <c r="C878" s="61" t="s">
        <v>111</v>
      </c>
      <c r="D878" s="60" t="s">
        <v>219</v>
      </c>
      <c r="E878" s="96" t="s">
        <v>224</v>
      </c>
      <c r="F878" s="61" t="s">
        <v>225</v>
      </c>
      <c r="G878" s="62">
        <v>2406.4000000000005</v>
      </c>
      <c r="H878" s="63">
        <v>1542</v>
      </c>
      <c r="I878" s="62">
        <v>1542</v>
      </c>
      <c r="J878" s="63">
        <v>0</v>
      </c>
      <c r="K878" s="62">
        <v>1542</v>
      </c>
      <c r="L878" s="63">
        <v>0</v>
      </c>
      <c r="M878" s="62">
        <v>1542</v>
      </c>
    </row>
    <row r="879" spans="1:13" x14ac:dyDescent="0.2">
      <c r="A879" s="64" t="s">
        <v>17</v>
      </c>
      <c r="B879" s="65" t="s">
        <v>32</v>
      </c>
      <c r="C879" s="55" t="s">
        <v>111</v>
      </c>
      <c r="D879" s="65" t="s">
        <v>219</v>
      </c>
      <c r="E879" s="97" t="s">
        <v>226</v>
      </c>
      <c r="F879" s="55" t="s">
        <v>227</v>
      </c>
      <c r="G879" s="66">
        <v>166.7</v>
      </c>
      <c r="H879" s="67">
        <v>400</v>
      </c>
      <c r="I879" s="66">
        <v>400</v>
      </c>
      <c r="J879" s="67">
        <v>0</v>
      </c>
      <c r="K879" s="66">
        <v>400</v>
      </c>
      <c r="L879" s="67">
        <v>0</v>
      </c>
      <c r="M879" s="66">
        <v>400</v>
      </c>
    </row>
    <row r="880" spans="1:13" x14ac:dyDescent="0.2">
      <c r="A880" s="64" t="s">
        <v>17</v>
      </c>
      <c r="B880" s="60" t="s">
        <v>32</v>
      </c>
      <c r="C880" s="61" t="s">
        <v>111</v>
      </c>
      <c r="D880" s="60" t="s">
        <v>219</v>
      </c>
      <c r="E880" s="96" t="s">
        <v>228</v>
      </c>
      <c r="F880" s="61" t="s">
        <v>229</v>
      </c>
      <c r="G880" s="62">
        <v>77.900000000000006</v>
      </c>
      <c r="H880" s="63">
        <v>0</v>
      </c>
      <c r="I880" s="62">
        <v>0</v>
      </c>
      <c r="J880" s="63">
        <v>0</v>
      </c>
      <c r="K880" s="62">
        <v>0</v>
      </c>
      <c r="L880" s="63">
        <v>0</v>
      </c>
      <c r="M880" s="62">
        <v>0</v>
      </c>
    </row>
    <row r="881" spans="1:13" x14ac:dyDescent="0.2">
      <c r="A881" s="64" t="s">
        <v>17</v>
      </c>
      <c r="B881" s="65" t="s">
        <v>32</v>
      </c>
      <c r="C881" s="55" t="s">
        <v>111</v>
      </c>
      <c r="D881" s="68" t="s">
        <v>219</v>
      </c>
      <c r="E881" s="97" t="s">
        <v>232</v>
      </c>
      <c r="F881" s="55" t="s">
        <v>233</v>
      </c>
      <c r="G881" s="66">
        <v>17</v>
      </c>
      <c r="H881" s="67">
        <v>131</v>
      </c>
      <c r="I881" s="66">
        <v>131</v>
      </c>
      <c r="J881" s="67">
        <v>0</v>
      </c>
      <c r="K881" s="66">
        <v>131</v>
      </c>
      <c r="L881" s="67">
        <v>0</v>
      </c>
      <c r="M881" s="66">
        <v>131</v>
      </c>
    </row>
    <row r="882" spans="1:13" x14ac:dyDescent="0.2">
      <c r="A882" s="64" t="s">
        <v>17</v>
      </c>
      <c r="B882" s="60" t="s">
        <v>32</v>
      </c>
      <c r="C882" s="61" t="s">
        <v>111</v>
      </c>
      <c r="D882" s="60" t="s">
        <v>241</v>
      </c>
      <c r="E882" s="96" t="s">
        <v>243</v>
      </c>
      <c r="F882" s="61" t="s">
        <v>244</v>
      </c>
      <c r="G882" s="62">
        <v>619.75</v>
      </c>
      <c r="H882" s="63">
        <v>826</v>
      </c>
      <c r="I882" s="62">
        <v>476</v>
      </c>
      <c r="J882" s="63">
        <v>0</v>
      </c>
      <c r="K882" s="62">
        <v>476</v>
      </c>
      <c r="L882" s="63">
        <v>0</v>
      </c>
      <c r="M882" s="62">
        <v>476</v>
      </c>
    </row>
    <row r="883" spans="1:13" x14ac:dyDescent="0.2">
      <c r="A883" s="64" t="s">
        <v>17</v>
      </c>
      <c r="B883" s="65" t="s">
        <v>32</v>
      </c>
      <c r="C883" s="55" t="s">
        <v>111</v>
      </c>
      <c r="D883" s="68" t="s">
        <v>241</v>
      </c>
      <c r="E883" s="97" t="s">
        <v>245</v>
      </c>
      <c r="F883" s="55" t="s">
        <v>242</v>
      </c>
      <c r="G883" s="66">
        <v>116.69999999999999</v>
      </c>
      <c r="H883" s="67">
        <v>31</v>
      </c>
      <c r="I883" s="66">
        <v>66</v>
      </c>
      <c r="J883" s="67">
        <v>0</v>
      </c>
      <c r="K883" s="66">
        <v>66</v>
      </c>
      <c r="L883" s="67">
        <v>0</v>
      </c>
      <c r="M883" s="66">
        <v>66</v>
      </c>
    </row>
    <row r="884" spans="1:13" x14ac:dyDescent="0.2">
      <c r="A884" s="64" t="s">
        <v>17</v>
      </c>
      <c r="B884" s="60" t="s">
        <v>32</v>
      </c>
      <c r="C884" s="61" t="s">
        <v>111</v>
      </c>
      <c r="D884" s="60" t="s">
        <v>255</v>
      </c>
      <c r="E884" s="96" t="s">
        <v>256</v>
      </c>
      <c r="F884" s="61" t="s">
        <v>257</v>
      </c>
      <c r="G884" s="62">
        <v>1228.1799999999998</v>
      </c>
      <c r="H884" s="63">
        <v>1307</v>
      </c>
      <c r="I884" s="62">
        <v>977</v>
      </c>
      <c r="J884" s="63">
        <v>0</v>
      </c>
      <c r="K884" s="62">
        <v>977</v>
      </c>
      <c r="L884" s="63">
        <v>0</v>
      </c>
      <c r="M884" s="62">
        <v>977</v>
      </c>
    </row>
    <row r="885" spans="1:13" x14ac:dyDescent="0.2">
      <c r="A885" s="64" t="s">
        <v>17</v>
      </c>
      <c r="B885" s="65" t="s">
        <v>32</v>
      </c>
      <c r="C885" s="55" t="s">
        <v>111</v>
      </c>
      <c r="D885" s="65" t="s">
        <v>255</v>
      </c>
      <c r="E885" s="97" t="s">
        <v>263</v>
      </c>
      <c r="F885" s="55" t="s">
        <v>264</v>
      </c>
      <c r="G885" s="66">
        <v>16788.690000000002</v>
      </c>
      <c r="H885" s="67">
        <v>22500</v>
      </c>
      <c r="I885" s="66">
        <v>13950</v>
      </c>
      <c r="J885" s="67">
        <v>0</v>
      </c>
      <c r="K885" s="66">
        <v>13950</v>
      </c>
      <c r="L885" s="67">
        <v>0</v>
      </c>
      <c r="M885" s="66">
        <v>13950</v>
      </c>
    </row>
    <row r="886" spans="1:13" x14ac:dyDescent="0.2">
      <c r="A886" s="64" t="s">
        <v>17</v>
      </c>
      <c r="B886" s="60" t="s">
        <v>32</v>
      </c>
      <c r="C886" s="61" t="s">
        <v>111</v>
      </c>
      <c r="D886" s="72" t="s">
        <v>255</v>
      </c>
      <c r="E886" s="96" t="s">
        <v>265</v>
      </c>
      <c r="F886" s="61" t="s">
        <v>266</v>
      </c>
      <c r="G886" s="62">
        <v>318.72000000000003</v>
      </c>
      <c r="H886" s="63">
        <v>150</v>
      </c>
      <c r="I886" s="62">
        <v>150</v>
      </c>
      <c r="J886" s="63">
        <v>0</v>
      </c>
      <c r="K886" s="62">
        <v>150</v>
      </c>
      <c r="L886" s="63">
        <v>0</v>
      </c>
      <c r="M886" s="62">
        <v>150</v>
      </c>
    </row>
    <row r="887" spans="1:13" x14ac:dyDescent="0.2">
      <c r="A887" s="64" t="s">
        <v>17</v>
      </c>
      <c r="B887" s="65" t="s">
        <v>32</v>
      </c>
      <c r="C887" s="55" t="s">
        <v>111</v>
      </c>
      <c r="D887" s="68" t="s">
        <v>272</v>
      </c>
      <c r="E887" s="97" t="s">
        <v>273</v>
      </c>
      <c r="F887" s="55" t="s">
        <v>274</v>
      </c>
      <c r="G887" s="66">
        <v>11413.69</v>
      </c>
      <c r="H887" s="67">
        <v>14779</v>
      </c>
      <c r="I887" s="66">
        <v>14053</v>
      </c>
      <c r="J887" s="67">
        <v>0</v>
      </c>
      <c r="K887" s="66">
        <v>14053</v>
      </c>
      <c r="L887" s="67">
        <v>0</v>
      </c>
      <c r="M887" s="66">
        <v>14053</v>
      </c>
    </row>
    <row r="888" spans="1:13" x14ac:dyDescent="0.2">
      <c r="A888" s="64" t="s">
        <v>17</v>
      </c>
      <c r="B888" s="72" t="s">
        <v>32</v>
      </c>
      <c r="C888" s="61" t="s">
        <v>285</v>
      </c>
      <c r="D888" s="61"/>
      <c r="E888" s="96"/>
      <c r="F888" s="61"/>
      <c r="G888" s="62">
        <v>71678.069999999992</v>
      </c>
      <c r="H888" s="63">
        <v>115022</v>
      </c>
      <c r="I888" s="62">
        <v>143614</v>
      </c>
      <c r="J888" s="63">
        <v>0</v>
      </c>
      <c r="K888" s="62">
        <v>143614</v>
      </c>
      <c r="L888" s="63">
        <v>92248</v>
      </c>
      <c r="M888" s="62">
        <v>51366</v>
      </c>
    </row>
    <row r="889" spans="1:13" x14ac:dyDescent="0.2">
      <c r="A889" s="64" t="s">
        <v>17</v>
      </c>
      <c r="B889" s="74" t="s">
        <v>292</v>
      </c>
      <c r="C889" s="74"/>
      <c r="D889" s="74"/>
      <c r="E889" s="98"/>
      <c r="F889" s="74"/>
      <c r="G889" s="75">
        <v>439166.6599999998</v>
      </c>
      <c r="H889" s="76">
        <v>492318</v>
      </c>
      <c r="I889" s="75">
        <v>530781</v>
      </c>
      <c r="J889" s="76">
        <v>1722</v>
      </c>
      <c r="K889" s="75">
        <v>532503</v>
      </c>
      <c r="L889" s="76">
        <v>92248</v>
      </c>
      <c r="M889" s="75">
        <v>440255</v>
      </c>
    </row>
    <row r="890" spans="1:13" x14ac:dyDescent="0.2">
      <c r="A890" s="64" t="s">
        <v>17</v>
      </c>
      <c r="B890" s="60" t="s">
        <v>293</v>
      </c>
      <c r="C890" s="61" t="s">
        <v>294</v>
      </c>
      <c r="D890" s="60" t="s">
        <v>310</v>
      </c>
      <c r="E890" s="96" t="s">
        <v>311</v>
      </c>
      <c r="F890" s="61" t="s">
        <v>312</v>
      </c>
      <c r="G890" s="62">
        <v>46227.360000000001</v>
      </c>
      <c r="H890" s="63">
        <v>52468</v>
      </c>
      <c r="I890" s="62">
        <v>69116</v>
      </c>
      <c r="J890" s="63">
        <v>0</v>
      </c>
      <c r="K890" s="62">
        <v>69116</v>
      </c>
      <c r="L890" s="63">
        <v>0</v>
      </c>
      <c r="M890" s="62">
        <v>69116</v>
      </c>
    </row>
    <row r="891" spans="1:13" x14ac:dyDescent="0.2">
      <c r="A891" s="64" t="s">
        <v>17</v>
      </c>
      <c r="B891" s="65" t="s">
        <v>293</v>
      </c>
      <c r="C891" s="55" t="s">
        <v>294</v>
      </c>
      <c r="D891" s="68" t="s">
        <v>310</v>
      </c>
      <c r="E891" s="97" t="s">
        <v>325</v>
      </c>
      <c r="F891" s="55" t="s">
        <v>326</v>
      </c>
      <c r="G891" s="66">
        <v>1180</v>
      </c>
      <c r="H891" s="67">
        <v>3653</v>
      </c>
      <c r="I891" s="66">
        <v>240</v>
      </c>
      <c r="J891" s="67">
        <v>0</v>
      </c>
      <c r="K891" s="66">
        <v>240</v>
      </c>
      <c r="L891" s="67">
        <v>0</v>
      </c>
      <c r="M891" s="66">
        <v>240</v>
      </c>
    </row>
    <row r="892" spans="1:13" x14ac:dyDescent="0.2">
      <c r="A892" s="64" t="s">
        <v>17</v>
      </c>
      <c r="B892" s="60" t="s">
        <v>293</v>
      </c>
      <c r="C892" s="61" t="s">
        <v>345</v>
      </c>
      <c r="D892" s="61"/>
      <c r="E892" s="96"/>
      <c r="F892" s="61"/>
      <c r="G892" s="62">
        <v>47407.360000000001</v>
      </c>
      <c r="H892" s="63">
        <v>56121</v>
      </c>
      <c r="I892" s="62">
        <v>69356</v>
      </c>
      <c r="J892" s="63">
        <v>0</v>
      </c>
      <c r="K892" s="62">
        <v>69356</v>
      </c>
      <c r="L892" s="63">
        <v>0</v>
      </c>
      <c r="M892" s="62">
        <v>69356</v>
      </c>
    </row>
    <row r="893" spans="1:13" x14ac:dyDescent="0.2">
      <c r="A893" s="64" t="s">
        <v>17</v>
      </c>
      <c r="B893" s="65" t="s">
        <v>293</v>
      </c>
      <c r="C893" s="55" t="s">
        <v>346</v>
      </c>
      <c r="D893" s="65" t="s">
        <v>347</v>
      </c>
      <c r="E893" s="97">
        <v>35008</v>
      </c>
      <c r="F893" s="55" t="s">
        <v>350</v>
      </c>
      <c r="G893" s="66">
        <v>0</v>
      </c>
      <c r="H893" s="67">
        <v>9000</v>
      </c>
      <c r="I893" s="66">
        <v>0</v>
      </c>
      <c r="J893" s="67">
        <v>0</v>
      </c>
      <c r="K893" s="66">
        <v>0</v>
      </c>
      <c r="L893" s="67">
        <v>0</v>
      </c>
      <c r="M893" s="66">
        <v>0</v>
      </c>
    </row>
    <row r="894" spans="1:13" x14ac:dyDescent="0.2">
      <c r="A894" s="64" t="s">
        <v>17</v>
      </c>
      <c r="B894" s="60" t="s">
        <v>293</v>
      </c>
      <c r="C894" s="61" t="s">
        <v>346</v>
      </c>
      <c r="D894" s="60" t="s">
        <v>347</v>
      </c>
      <c r="E894" s="96" t="s">
        <v>351</v>
      </c>
      <c r="F894" s="61" t="s">
        <v>352</v>
      </c>
      <c r="G894" s="62">
        <v>0</v>
      </c>
      <c r="H894" s="63">
        <v>1550</v>
      </c>
      <c r="I894" s="62">
        <v>0</v>
      </c>
      <c r="J894" s="63">
        <v>0</v>
      </c>
      <c r="K894" s="62">
        <v>0</v>
      </c>
      <c r="L894" s="63">
        <v>0</v>
      </c>
      <c r="M894" s="62">
        <v>0</v>
      </c>
    </row>
    <row r="895" spans="1:13" x14ac:dyDescent="0.2">
      <c r="A895" s="64" t="s">
        <v>17</v>
      </c>
      <c r="B895" s="65" t="s">
        <v>293</v>
      </c>
      <c r="C895" s="55" t="s">
        <v>346</v>
      </c>
      <c r="D895" s="65" t="s">
        <v>347</v>
      </c>
      <c r="E895" s="97" t="s">
        <v>351</v>
      </c>
      <c r="F895" s="55" t="s">
        <v>355</v>
      </c>
      <c r="G895" s="66">
        <v>1100</v>
      </c>
      <c r="H895" s="67">
        <v>0</v>
      </c>
      <c r="I895" s="66">
        <v>0</v>
      </c>
      <c r="J895" s="67">
        <v>0</v>
      </c>
      <c r="K895" s="66">
        <v>0</v>
      </c>
      <c r="L895" s="67">
        <v>0</v>
      </c>
      <c r="M895" s="66">
        <v>0</v>
      </c>
    </row>
    <row r="896" spans="1:13" x14ac:dyDescent="0.2">
      <c r="A896" s="64" t="s">
        <v>17</v>
      </c>
      <c r="B896" s="60" t="s">
        <v>293</v>
      </c>
      <c r="C896" s="61" t="s">
        <v>346</v>
      </c>
      <c r="D896" s="60" t="s">
        <v>347</v>
      </c>
      <c r="E896" s="96" t="s">
        <v>359</v>
      </c>
      <c r="F896" s="61" t="s">
        <v>360</v>
      </c>
      <c r="G896" s="62">
        <v>4324</v>
      </c>
      <c r="H896" s="63">
        <v>3505</v>
      </c>
      <c r="I896" s="62">
        <v>0</v>
      </c>
      <c r="J896" s="63">
        <v>0</v>
      </c>
      <c r="K896" s="62">
        <v>0</v>
      </c>
      <c r="L896" s="63">
        <v>0</v>
      </c>
      <c r="M896" s="62">
        <v>0</v>
      </c>
    </row>
    <row r="897" spans="1:13" x14ac:dyDescent="0.2">
      <c r="A897" s="64" t="s">
        <v>17</v>
      </c>
      <c r="B897" s="65" t="s">
        <v>293</v>
      </c>
      <c r="C897" s="55" t="s">
        <v>346</v>
      </c>
      <c r="D897" s="68" t="s">
        <v>347</v>
      </c>
      <c r="E897" s="97" t="s">
        <v>361</v>
      </c>
      <c r="F897" s="55" t="s">
        <v>364</v>
      </c>
      <c r="G897" s="66">
        <v>150</v>
      </c>
      <c r="H897" s="67">
        <v>0</v>
      </c>
      <c r="I897" s="66">
        <v>0</v>
      </c>
      <c r="J897" s="67">
        <v>0</v>
      </c>
      <c r="K897" s="66">
        <v>0</v>
      </c>
      <c r="L897" s="67">
        <v>0</v>
      </c>
      <c r="M897" s="66">
        <v>0</v>
      </c>
    </row>
    <row r="898" spans="1:13" x14ac:dyDescent="0.2">
      <c r="A898" s="64" t="s">
        <v>17</v>
      </c>
      <c r="B898" s="72" t="s">
        <v>293</v>
      </c>
      <c r="C898" s="61" t="s">
        <v>374</v>
      </c>
      <c r="D898" s="61"/>
      <c r="E898" s="96"/>
      <c r="F898" s="61"/>
      <c r="G898" s="62">
        <v>5574</v>
      </c>
      <c r="H898" s="63">
        <v>14055</v>
      </c>
      <c r="I898" s="62">
        <v>0</v>
      </c>
      <c r="J898" s="63">
        <v>0</v>
      </c>
      <c r="K898" s="62">
        <v>0</v>
      </c>
      <c r="L898" s="63">
        <v>0</v>
      </c>
      <c r="M898" s="62">
        <v>0</v>
      </c>
    </row>
    <row r="899" spans="1:13" x14ac:dyDescent="0.2">
      <c r="A899" s="64" t="s">
        <v>17</v>
      </c>
      <c r="B899" s="74" t="s">
        <v>386</v>
      </c>
      <c r="C899" s="74"/>
      <c r="D899" s="74"/>
      <c r="E899" s="98"/>
      <c r="F899" s="74"/>
      <c r="G899" s="75">
        <v>52981.36</v>
      </c>
      <c r="H899" s="76">
        <v>70176</v>
      </c>
      <c r="I899" s="75">
        <v>69356</v>
      </c>
      <c r="J899" s="76">
        <v>0</v>
      </c>
      <c r="K899" s="75">
        <v>69356</v>
      </c>
      <c r="L899" s="76">
        <v>0</v>
      </c>
      <c r="M899" s="75">
        <v>69356</v>
      </c>
    </row>
    <row r="900" spans="1:13" x14ac:dyDescent="0.2">
      <c r="A900" s="64" t="s">
        <v>17</v>
      </c>
      <c r="B900" s="60" t="s">
        <v>387</v>
      </c>
      <c r="C900" s="61" t="s">
        <v>388</v>
      </c>
      <c r="D900" s="72" t="s">
        <v>404</v>
      </c>
      <c r="E900" s="96" t="s">
        <v>405</v>
      </c>
      <c r="F900" s="61" t="s">
        <v>406</v>
      </c>
      <c r="G900" s="62">
        <v>3500</v>
      </c>
      <c r="H900" s="63">
        <v>0</v>
      </c>
      <c r="I900" s="62">
        <v>0</v>
      </c>
      <c r="J900" s="63">
        <v>0</v>
      </c>
      <c r="K900" s="62">
        <v>0</v>
      </c>
      <c r="L900" s="63">
        <v>0</v>
      </c>
      <c r="M900" s="62">
        <v>0</v>
      </c>
    </row>
    <row r="901" spans="1:13" x14ac:dyDescent="0.2">
      <c r="A901" s="64" t="s">
        <v>17</v>
      </c>
      <c r="B901" s="68" t="s">
        <v>387</v>
      </c>
      <c r="C901" s="55" t="s">
        <v>411</v>
      </c>
      <c r="D901" s="55"/>
      <c r="E901" s="97"/>
      <c r="F901" s="55"/>
      <c r="G901" s="66">
        <v>3500</v>
      </c>
      <c r="H901" s="67">
        <v>0</v>
      </c>
      <c r="I901" s="66">
        <v>0</v>
      </c>
      <c r="J901" s="67">
        <v>0</v>
      </c>
      <c r="K901" s="66">
        <v>0</v>
      </c>
      <c r="L901" s="67">
        <v>0</v>
      </c>
      <c r="M901" s="66">
        <v>0</v>
      </c>
    </row>
    <row r="902" spans="1:13" x14ac:dyDescent="0.2">
      <c r="A902" s="73" t="s">
        <v>17</v>
      </c>
      <c r="B902" s="69" t="s">
        <v>417</v>
      </c>
      <c r="C902" s="69"/>
      <c r="D902" s="69"/>
      <c r="E902" s="99"/>
      <c r="F902" s="69"/>
      <c r="G902" s="70">
        <v>3500</v>
      </c>
      <c r="H902" s="71">
        <v>0</v>
      </c>
      <c r="I902" s="70">
        <v>0</v>
      </c>
      <c r="J902" s="71">
        <v>0</v>
      </c>
      <c r="K902" s="70">
        <v>0</v>
      </c>
      <c r="L902" s="71">
        <v>0</v>
      </c>
      <c r="M902" s="70">
        <v>0</v>
      </c>
    </row>
    <row r="903" spans="1:13" x14ac:dyDescent="0.2">
      <c r="A903" s="81" t="s">
        <v>1660</v>
      </c>
      <c r="B903" s="81"/>
      <c r="C903" s="81"/>
      <c r="D903" s="81"/>
      <c r="E903" s="100"/>
      <c r="F903" s="81"/>
      <c r="G903" s="82">
        <v>495648.01999999979</v>
      </c>
      <c r="H903" s="83">
        <v>562494</v>
      </c>
      <c r="I903" s="82">
        <v>600137</v>
      </c>
      <c r="J903" s="83">
        <v>1722</v>
      </c>
      <c r="K903" s="82">
        <v>601859</v>
      </c>
      <c r="L903" s="83">
        <v>92248</v>
      </c>
      <c r="M903" s="82">
        <v>509611</v>
      </c>
    </row>
    <row r="904" spans="1:13" x14ac:dyDescent="0.2">
      <c r="A904" s="59" t="s">
        <v>21</v>
      </c>
      <c r="B904" s="60" t="s">
        <v>32</v>
      </c>
      <c r="C904" s="61" t="s">
        <v>44</v>
      </c>
      <c r="D904" s="72" t="s">
        <v>47</v>
      </c>
      <c r="E904" s="96" t="s">
        <v>48</v>
      </c>
      <c r="F904" s="61" t="s">
        <v>49</v>
      </c>
      <c r="G904" s="62">
        <v>18</v>
      </c>
      <c r="H904" s="63">
        <v>18</v>
      </c>
      <c r="I904" s="62">
        <v>18</v>
      </c>
      <c r="J904" s="63">
        <v>0</v>
      </c>
      <c r="K904" s="62">
        <v>18</v>
      </c>
      <c r="L904" s="63">
        <v>0</v>
      </c>
      <c r="M904" s="62">
        <v>18</v>
      </c>
    </row>
    <row r="905" spans="1:13" x14ac:dyDescent="0.2">
      <c r="A905" s="64" t="s">
        <v>21</v>
      </c>
      <c r="B905" s="65" t="s">
        <v>32</v>
      </c>
      <c r="C905" s="55" t="s">
        <v>50</v>
      </c>
      <c r="D905" s="55"/>
      <c r="E905" s="97"/>
      <c r="F905" s="55"/>
      <c r="G905" s="66">
        <v>18</v>
      </c>
      <c r="H905" s="67">
        <v>18</v>
      </c>
      <c r="I905" s="66">
        <v>18</v>
      </c>
      <c r="J905" s="67">
        <v>0</v>
      </c>
      <c r="K905" s="66">
        <v>18</v>
      </c>
      <c r="L905" s="67">
        <v>0</v>
      </c>
      <c r="M905" s="66">
        <v>18</v>
      </c>
    </row>
    <row r="906" spans="1:13" x14ac:dyDescent="0.2">
      <c r="A906" s="64" t="s">
        <v>21</v>
      </c>
      <c r="B906" s="60" t="s">
        <v>32</v>
      </c>
      <c r="C906" s="61" t="s">
        <v>51</v>
      </c>
      <c r="D906" s="72" t="s">
        <v>52</v>
      </c>
      <c r="E906" s="96" t="s">
        <v>57</v>
      </c>
      <c r="F906" s="61" t="s">
        <v>58</v>
      </c>
      <c r="G906" s="62">
        <v>24379.560000000009</v>
      </c>
      <c r="H906" s="63">
        <v>24609</v>
      </c>
      <c r="I906" s="62">
        <v>25379</v>
      </c>
      <c r="J906" s="63">
        <v>0</v>
      </c>
      <c r="K906" s="62">
        <v>25379</v>
      </c>
      <c r="L906" s="63">
        <v>0</v>
      </c>
      <c r="M906" s="62">
        <v>25379</v>
      </c>
    </row>
    <row r="907" spans="1:13" x14ac:dyDescent="0.2">
      <c r="A907" s="64" t="s">
        <v>21</v>
      </c>
      <c r="B907" s="65" t="s">
        <v>32</v>
      </c>
      <c r="C907" s="55" t="s">
        <v>51</v>
      </c>
      <c r="D907" s="68" t="s">
        <v>69</v>
      </c>
      <c r="E907" s="97" t="s">
        <v>70</v>
      </c>
      <c r="F907" s="55" t="s">
        <v>71</v>
      </c>
      <c r="G907" s="66">
        <v>6508.6799999999985</v>
      </c>
      <c r="H907" s="67">
        <v>12360</v>
      </c>
      <c r="I907" s="66">
        <v>12360</v>
      </c>
      <c r="J907" s="67">
        <v>0</v>
      </c>
      <c r="K907" s="66">
        <v>12360</v>
      </c>
      <c r="L907" s="67">
        <v>0</v>
      </c>
      <c r="M907" s="66">
        <v>12360</v>
      </c>
    </row>
    <row r="908" spans="1:13" x14ac:dyDescent="0.2">
      <c r="A908" s="64" t="s">
        <v>21</v>
      </c>
      <c r="B908" s="60" t="s">
        <v>32</v>
      </c>
      <c r="C908" s="61" t="s">
        <v>51</v>
      </c>
      <c r="D908" s="72" t="s">
        <v>89</v>
      </c>
      <c r="E908" s="96" t="s">
        <v>94</v>
      </c>
      <c r="F908" s="61" t="s">
        <v>95</v>
      </c>
      <c r="G908" s="62">
        <v>10849.53</v>
      </c>
      <c r="H908" s="63">
        <v>12020</v>
      </c>
      <c r="I908" s="62">
        <v>12454</v>
      </c>
      <c r="J908" s="63">
        <v>0</v>
      </c>
      <c r="K908" s="62">
        <v>12454</v>
      </c>
      <c r="L908" s="63">
        <v>0</v>
      </c>
      <c r="M908" s="62">
        <v>12454</v>
      </c>
    </row>
    <row r="909" spans="1:13" x14ac:dyDescent="0.2">
      <c r="A909" s="64" t="s">
        <v>21</v>
      </c>
      <c r="B909" s="65" t="s">
        <v>32</v>
      </c>
      <c r="C909" s="55" t="s">
        <v>51</v>
      </c>
      <c r="D909" s="68" t="s">
        <v>98</v>
      </c>
      <c r="E909" s="97" t="s">
        <v>103</v>
      </c>
      <c r="F909" s="55" t="s">
        <v>104</v>
      </c>
      <c r="G909" s="66">
        <v>322.79000000000002</v>
      </c>
      <c r="H909" s="67">
        <v>307</v>
      </c>
      <c r="I909" s="66">
        <v>302</v>
      </c>
      <c r="J909" s="67">
        <v>0</v>
      </c>
      <c r="K909" s="66">
        <v>302</v>
      </c>
      <c r="L909" s="67">
        <v>0</v>
      </c>
      <c r="M909" s="66">
        <v>302</v>
      </c>
    </row>
    <row r="910" spans="1:13" x14ac:dyDescent="0.2">
      <c r="A910" s="64" t="s">
        <v>21</v>
      </c>
      <c r="B910" s="60" t="s">
        <v>32</v>
      </c>
      <c r="C910" s="61" t="s">
        <v>110</v>
      </c>
      <c r="D910" s="61"/>
      <c r="E910" s="96"/>
      <c r="F910" s="61"/>
      <c r="G910" s="62">
        <v>42060.560000000005</v>
      </c>
      <c r="H910" s="63">
        <v>49296</v>
      </c>
      <c r="I910" s="62">
        <v>50495</v>
      </c>
      <c r="J910" s="63">
        <v>0</v>
      </c>
      <c r="K910" s="62">
        <v>50495</v>
      </c>
      <c r="L910" s="63">
        <v>0</v>
      </c>
      <c r="M910" s="62">
        <v>50495</v>
      </c>
    </row>
    <row r="911" spans="1:13" x14ac:dyDescent="0.2">
      <c r="A911" s="64" t="s">
        <v>21</v>
      </c>
      <c r="B911" s="65" t="s">
        <v>32</v>
      </c>
      <c r="C911" s="55" t="s">
        <v>111</v>
      </c>
      <c r="D911" s="65" t="s">
        <v>112</v>
      </c>
      <c r="E911" s="97" t="s">
        <v>113</v>
      </c>
      <c r="F911" s="55" t="s">
        <v>114</v>
      </c>
      <c r="G911" s="66">
        <v>51.94</v>
      </c>
      <c r="H911" s="67">
        <v>93</v>
      </c>
      <c r="I911" s="66">
        <v>93</v>
      </c>
      <c r="J911" s="67">
        <v>0</v>
      </c>
      <c r="K911" s="66">
        <v>93</v>
      </c>
      <c r="L911" s="67">
        <v>0</v>
      </c>
      <c r="M911" s="66">
        <v>93</v>
      </c>
    </row>
    <row r="912" spans="1:13" x14ac:dyDescent="0.2">
      <c r="A912" s="64" t="s">
        <v>21</v>
      </c>
      <c r="B912" s="60" t="s">
        <v>32</v>
      </c>
      <c r="C912" s="61" t="s">
        <v>111</v>
      </c>
      <c r="D912" s="60" t="s">
        <v>112</v>
      </c>
      <c r="E912" s="96" t="s">
        <v>115</v>
      </c>
      <c r="F912" s="61" t="s">
        <v>116</v>
      </c>
      <c r="G912" s="62">
        <v>146.44999999999999</v>
      </c>
      <c r="H912" s="63">
        <v>123</v>
      </c>
      <c r="I912" s="62">
        <v>123</v>
      </c>
      <c r="J912" s="63">
        <v>0</v>
      </c>
      <c r="K912" s="62">
        <v>123</v>
      </c>
      <c r="L912" s="63">
        <v>0</v>
      </c>
      <c r="M912" s="62">
        <v>123</v>
      </c>
    </row>
    <row r="913" spans="1:13" x14ac:dyDescent="0.2">
      <c r="A913" s="64" t="s">
        <v>21</v>
      </c>
      <c r="B913" s="65" t="s">
        <v>32</v>
      </c>
      <c r="C913" s="55" t="s">
        <v>111</v>
      </c>
      <c r="D913" s="65" t="s">
        <v>112</v>
      </c>
      <c r="E913" s="97" t="s">
        <v>117</v>
      </c>
      <c r="F913" s="55" t="s">
        <v>118</v>
      </c>
      <c r="G913" s="66">
        <v>183.5</v>
      </c>
      <c r="H913" s="67">
        <v>152</v>
      </c>
      <c r="I913" s="66">
        <v>152</v>
      </c>
      <c r="J913" s="67">
        <v>0</v>
      </c>
      <c r="K913" s="66">
        <v>152</v>
      </c>
      <c r="L913" s="67">
        <v>0</v>
      </c>
      <c r="M913" s="66">
        <v>152</v>
      </c>
    </row>
    <row r="914" spans="1:13" x14ac:dyDescent="0.2">
      <c r="A914" s="64" t="s">
        <v>21</v>
      </c>
      <c r="B914" s="60" t="s">
        <v>32</v>
      </c>
      <c r="C914" s="61" t="s">
        <v>111</v>
      </c>
      <c r="D914" s="60" t="s">
        <v>112</v>
      </c>
      <c r="E914" s="96" t="s">
        <v>119</v>
      </c>
      <c r="F914" s="61" t="s">
        <v>120</v>
      </c>
      <c r="G914" s="62">
        <v>261.7</v>
      </c>
      <c r="H914" s="63">
        <v>431</v>
      </c>
      <c r="I914" s="62">
        <v>431</v>
      </c>
      <c r="J914" s="63">
        <v>0</v>
      </c>
      <c r="K914" s="62">
        <v>431</v>
      </c>
      <c r="L914" s="63">
        <v>0</v>
      </c>
      <c r="M914" s="62">
        <v>431</v>
      </c>
    </row>
    <row r="915" spans="1:13" x14ac:dyDescent="0.2">
      <c r="A915" s="64" t="s">
        <v>21</v>
      </c>
      <c r="B915" s="65" t="s">
        <v>32</v>
      </c>
      <c r="C915" s="55" t="s">
        <v>111</v>
      </c>
      <c r="D915" s="65" t="s">
        <v>112</v>
      </c>
      <c r="E915" s="97" t="s">
        <v>121</v>
      </c>
      <c r="F915" s="55" t="s">
        <v>122</v>
      </c>
      <c r="G915" s="66">
        <v>2.75</v>
      </c>
      <c r="H915" s="67">
        <v>31</v>
      </c>
      <c r="I915" s="66">
        <v>31</v>
      </c>
      <c r="J915" s="67">
        <v>0</v>
      </c>
      <c r="K915" s="66">
        <v>31</v>
      </c>
      <c r="L915" s="67">
        <v>0</v>
      </c>
      <c r="M915" s="66">
        <v>31</v>
      </c>
    </row>
    <row r="916" spans="1:13" x14ac:dyDescent="0.2">
      <c r="A916" s="64" t="s">
        <v>21</v>
      </c>
      <c r="B916" s="60" t="s">
        <v>32</v>
      </c>
      <c r="C916" s="61" t="s">
        <v>111</v>
      </c>
      <c r="D916" s="60" t="s">
        <v>112</v>
      </c>
      <c r="E916" s="96" t="s">
        <v>123</v>
      </c>
      <c r="F916" s="61" t="s">
        <v>124</v>
      </c>
      <c r="G916" s="62">
        <v>0</v>
      </c>
      <c r="H916" s="63">
        <v>52</v>
      </c>
      <c r="I916" s="62">
        <v>52</v>
      </c>
      <c r="J916" s="63">
        <v>0</v>
      </c>
      <c r="K916" s="62">
        <v>52</v>
      </c>
      <c r="L916" s="63">
        <v>0</v>
      </c>
      <c r="M916" s="62">
        <v>52</v>
      </c>
    </row>
    <row r="917" spans="1:13" x14ac:dyDescent="0.2">
      <c r="A917" s="64" t="s">
        <v>21</v>
      </c>
      <c r="B917" s="65" t="s">
        <v>32</v>
      </c>
      <c r="C917" s="55" t="s">
        <v>111</v>
      </c>
      <c r="D917" s="65" t="s">
        <v>112</v>
      </c>
      <c r="E917" s="97" t="s">
        <v>127</v>
      </c>
      <c r="F917" s="55" t="s">
        <v>128</v>
      </c>
      <c r="G917" s="66">
        <v>46.230000000000004</v>
      </c>
      <c r="H917" s="67">
        <v>62</v>
      </c>
      <c r="I917" s="66">
        <v>62</v>
      </c>
      <c r="J917" s="67">
        <v>0</v>
      </c>
      <c r="K917" s="66">
        <v>62</v>
      </c>
      <c r="L917" s="67">
        <v>0</v>
      </c>
      <c r="M917" s="66">
        <v>62</v>
      </c>
    </row>
    <row r="918" spans="1:13" x14ac:dyDescent="0.2">
      <c r="A918" s="64" t="s">
        <v>21</v>
      </c>
      <c r="B918" s="60" t="s">
        <v>32</v>
      </c>
      <c r="C918" s="61" t="s">
        <v>111</v>
      </c>
      <c r="D918" s="72" t="s">
        <v>112</v>
      </c>
      <c r="E918" s="96" t="s">
        <v>129</v>
      </c>
      <c r="F918" s="61" t="s">
        <v>130</v>
      </c>
      <c r="G918" s="62">
        <v>25.240000000000002</v>
      </c>
      <c r="H918" s="63">
        <v>93</v>
      </c>
      <c r="I918" s="62">
        <v>93</v>
      </c>
      <c r="J918" s="63">
        <v>0</v>
      </c>
      <c r="K918" s="62">
        <v>93</v>
      </c>
      <c r="L918" s="63">
        <v>0</v>
      </c>
      <c r="M918" s="62">
        <v>93</v>
      </c>
    </row>
    <row r="919" spans="1:13" x14ac:dyDescent="0.2">
      <c r="A919" s="64" t="s">
        <v>21</v>
      </c>
      <c r="B919" s="65" t="s">
        <v>32</v>
      </c>
      <c r="C919" s="55" t="s">
        <v>111</v>
      </c>
      <c r="D919" s="65" t="s">
        <v>131</v>
      </c>
      <c r="E919" s="97" t="s">
        <v>132</v>
      </c>
      <c r="F919" s="55" t="s">
        <v>133</v>
      </c>
      <c r="G919" s="66">
        <v>0</v>
      </c>
      <c r="H919" s="67">
        <v>69</v>
      </c>
      <c r="I919" s="66">
        <v>69</v>
      </c>
      <c r="J919" s="67">
        <v>0</v>
      </c>
      <c r="K919" s="66">
        <v>69</v>
      </c>
      <c r="L919" s="67">
        <v>0</v>
      </c>
      <c r="M919" s="66">
        <v>69</v>
      </c>
    </row>
    <row r="920" spans="1:13" x14ac:dyDescent="0.2">
      <c r="A920" s="64" t="s">
        <v>21</v>
      </c>
      <c r="B920" s="60" t="s">
        <v>32</v>
      </c>
      <c r="C920" s="61" t="s">
        <v>111</v>
      </c>
      <c r="D920" s="72" t="s">
        <v>131</v>
      </c>
      <c r="E920" s="96" t="s">
        <v>134</v>
      </c>
      <c r="F920" s="61" t="s">
        <v>135</v>
      </c>
      <c r="G920" s="62">
        <v>396</v>
      </c>
      <c r="H920" s="63">
        <v>187</v>
      </c>
      <c r="I920" s="62">
        <v>187</v>
      </c>
      <c r="J920" s="63">
        <v>0</v>
      </c>
      <c r="K920" s="62">
        <v>187</v>
      </c>
      <c r="L920" s="63">
        <v>0</v>
      </c>
      <c r="M920" s="62">
        <v>187</v>
      </c>
    </row>
    <row r="921" spans="1:13" x14ac:dyDescent="0.2">
      <c r="A921" s="64" t="s">
        <v>21</v>
      </c>
      <c r="B921" s="65" t="s">
        <v>32</v>
      </c>
      <c r="C921" s="55" t="s">
        <v>111</v>
      </c>
      <c r="D921" s="68" t="s">
        <v>136</v>
      </c>
      <c r="E921" s="97" t="s">
        <v>137</v>
      </c>
      <c r="F921" s="55" t="s">
        <v>138</v>
      </c>
      <c r="G921" s="66">
        <v>370</v>
      </c>
      <c r="H921" s="67">
        <v>0</v>
      </c>
      <c r="I921" s="66">
        <v>0</v>
      </c>
      <c r="J921" s="67">
        <v>0</v>
      </c>
      <c r="K921" s="66">
        <v>0</v>
      </c>
      <c r="L921" s="67">
        <v>0</v>
      </c>
      <c r="M921" s="66">
        <v>0</v>
      </c>
    </row>
    <row r="922" spans="1:13" x14ac:dyDescent="0.2">
      <c r="A922" s="64" t="s">
        <v>21</v>
      </c>
      <c r="B922" s="60" t="s">
        <v>32</v>
      </c>
      <c r="C922" s="61" t="s">
        <v>111</v>
      </c>
      <c r="D922" s="60" t="s">
        <v>144</v>
      </c>
      <c r="E922" s="96" t="s">
        <v>151</v>
      </c>
      <c r="F922" s="61" t="s">
        <v>153</v>
      </c>
      <c r="G922" s="62">
        <v>3698.0399999999995</v>
      </c>
      <c r="H922" s="63">
        <v>3763</v>
      </c>
      <c r="I922" s="62">
        <v>3763</v>
      </c>
      <c r="J922" s="63">
        <v>0</v>
      </c>
      <c r="K922" s="62">
        <v>3763</v>
      </c>
      <c r="L922" s="63">
        <v>0</v>
      </c>
      <c r="M922" s="62">
        <v>3763</v>
      </c>
    </row>
    <row r="923" spans="1:13" x14ac:dyDescent="0.2">
      <c r="A923" s="64" t="s">
        <v>21</v>
      </c>
      <c r="B923" s="65" t="s">
        <v>32</v>
      </c>
      <c r="C923" s="55" t="s">
        <v>111</v>
      </c>
      <c r="D923" s="65" t="s">
        <v>144</v>
      </c>
      <c r="E923" s="97" t="s">
        <v>155</v>
      </c>
      <c r="F923" s="55" t="s">
        <v>157</v>
      </c>
      <c r="G923" s="66">
        <v>21.46</v>
      </c>
      <c r="H923" s="67">
        <v>62</v>
      </c>
      <c r="I923" s="66">
        <v>62</v>
      </c>
      <c r="J923" s="67">
        <v>0</v>
      </c>
      <c r="K923" s="66">
        <v>62</v>
      </c>
      <c r="L923" s="67">
        <v>0</v>
      </c>
      <c r="M923" s="66">
        <v>62</v>
      </c>
    </row>
    <row r="924" spans="1:13" x14ac:dyDescent="0.2">
      <c r="A924" s="64" t="s">
        <v>21</v>
      </c>
      <c r="B924" s="60" t="s">
        <v>32</v>
      </c>
      <c r="C924" s="61" t="s">
        <v>111</v>
      </c>
      <c r="D924" s="60" t="s">
        <v>144</v>
      </c>
      <c r="E924" s="96" t="s">
        <v>158</v>
      </c>
      <c r="F924" s="61" t="s">
        <v>162</v>
      </c>
      <c r="G924" s="62">
        <v>1374.28</v>
      </c>
      <c r="H924" s="63">
        <v>1219</v>
      </c>
      <c r="I924" s="62">
        <v>1219</v>
      </c>
      <c r="J924" s="63">
        <v>0</v>
      </c>
      <c r="K924" s="62">
        <v>1219</v>
      </c>
      <c r="L924" s="63">
        <v>0</v>
      </c>
      <c r="M924" s="62">
        <v>1219</v>
      </c>
    </row>
    <row r="925" spans="1:13" x14ac:dyDescent="0.2">
      <c r="A925" s="64" t="s">
        <v>21</v>
      </c>
      <c r="B925" s="65" t="s">
        <v>32</v>
      </c>
      <c r="C925" s="55" t="s">
        <v>111</v>
      </c>
      <c r="D925" s="65" t="s">
        <v>144</v>
      </c>
      <c r="E925" s="97" t="s">
        <v>163</v>
      </c>
      <c r="F925" s="55" t="s">
        <v>165</v>
      </c>
      <c r="G925" s="66">
        <v>966.35999999999979</v>
      </c>
      <c r="H925" s="67">
        <v>966</v>
      </c>
      <c r="I925" s="66">
        <v>966</v>
      </c>
      <c r="J925" s="67">
        <v>0</v>
      </c>
      <c r="K925" s="66">
        <v>966</v>
      </c>
      <c r="L925" s="67">
        <v>0</v>
      </c>
      <c r="M925" s="66">
        <v>966</v>
      </c>
    </row>
    <row r="926" spans="1:13" x14ac:dyDescent="0.2">
      <c r="A926" s="64" t="s">
        <v>21</v>
      </c>
      <c r="B926" s="60" t="s">
        <v>32</v>
      </c>
      <c r="C926" s="61" t="s">
        <v>111</v>
      </c>
      <c r="D926" s="60" t="s">
        <v>144</v>
      </c>
      <c r="E926" s="96" t="s">
        <v>166</v>
      </c>
      <c r="F926" s="61" t="s">
        <v>167</v>
      </c>
      <c r="G926" s="62">
        <v>115</v>
      </c>
      <c r="H926" s="63">
        <v>309</v>
      </c>
      <c r="I926" s="62">
        <v>309</v>
      </c>
      <c r="J926" s="63">
        <v>0</v>
      </c>
      <c r="K926" s="62">
        <v>309</v>
      </c>
      <c r="L926" s="63">
        <v>0</v>
      </c>
      <c r="M926" s="62">
        <v>309</v>
      </c>
    </row>
    <row r="927" spans="1:13" x14ac:dyDescent="0.2">
      <c r="A927" s="64" t="s">
        <v>21</v>
      </c>
      <c r="B927" s="65" t="s">
        <v>32</v>
      </c>
      <c r="C927" s="55" t="s">
        <v>111</v>
      </c>
      <c r="D927" s="68" t="s">
        <v>144</v>
      </c>
      <c r="E927" s="97" t="s">
        <v>174</v>
      </c>
      <c r="F927" s="55" t="s">
        <v>175</v>
      </c>
      <c r="G927" s="66">
        <v>108.86000000000001</v>
      </c>
      <c r="H927" s="67">
        <v>123</v>
      </c>
      <c r="I927" s="66">
        <v>123</v>
      </c>
      <c r="J927" s="67">
        <v>0</v>
      </c>
      <c r="K927" s="66">
        <v>123</v>
      </c>
      <c r="L927" s="67">
        <v>0</v>
      </c>
      <c r="M927" s="66">
        <v>123</v>
      </c>
    </row>
    <row r="928" spans="1:13" x14ac:dyDescent="0.2">
      <c r="A928" s="64" t="s">
        <v>21</v>
      </c>
      <c r="B928" s="60" t="s">
        <v>32</v>
      </c>
      <c r="C928" s="61" t="s">
        <v>111</v>
      </c>
      <c r="D928" s="72" t="s">
        <v>188</v>
      </c>
      <c r="E928" s="96" t="s">
        <v>200</v>
      </c>
      <c r="F928" s="61" t="s">
        <v>201</v>
      </c>
      <c r="G928" s="62">
        <v>328.72</v>
      </c>
      <c r="H928" s="63">
        <v>383</v>
      </c>
      <c r="I928" s="62">
        <v>383</v>
      </c>
      <c r="J928" s="63">
        <v>0</v>
      </c>
      <c r="K928" s="62">
        <v>383</v>
      </c>
      <c r="L928" s="63">
        <v>0</v>
      </c>
      <c r="M928" s="62">
        <v>383</v>
      </c>
    </row>
    <row r="929" spans="1:13" x14ac:dyDescent="0.2">
      <c r="A929" s="64" t="s">
        <v>21</v>
      </c>
      <c r="B929" s="65" t="s">
        <v>32</v>
      </c>
      <c r="C929" s="55" t="s">
        <v>111</v>
      </c>
      <c r="D929" s="65" t="s">
        <v>206</v>
      </c>
      <c r="E929" s="97" t="s">
        <v>209</v>
      </c>
      <c r="F929" s="55" t="s">
        <v>210</v>
      </c>
      <c r="G929" s="66">
        <v>176.8</v>
      </c>
      <c r="H929" s="67">
        <v>0</v>
      </c>
      <c r="I929" s="66">
        <v>0</v>
      </c>
      <c r="J929" s="67">
        <v>0</v>
      </c>
      <c r="K929" s="66">
        <v>0</v>
      </c>
      <c r="L929" s="67">
        <v>0</v>
      </c>
      <c r="M929" s="66">
        <v>0</v>
      </c>
    </row>
    <row r="930" spans="1:13" x14ac:dyDescent="0.2">
      <c r="A930" s="64" t="s">
        <v>21</v>
      </c>
      <c r="B930" s="60" t="s">
        <v>32</v>
      </c>
      <c r="C930" s="61" t="s">
        <v>111</v>
      </c>
      <c r="D930" s="60" t="s">
        <v>206</v>
      </c>
      <c r="E930" s="96" t="s">
        <v>213</v>
      </c>
      <c r="F930" s="61" t="s">
        <v>214</v>
      </c>
      <c r="G930" s="62">
        <v>448.9799999999999</v>
      </c>
      <c r="H930" s="63">
        <v>491</v>
      </c>
      <c r="I930" s="62">
        <v>491</v>
      </c>
      <c r="J930" s="63">
        <v>0</v>
      </c>
      <c r="K930" s="62">
        <v>491</v>
      </c>
      <c r="L930" s="63">
        <v>0</v>
      </c>
      <c r="M930" s="62">
        <v>491</v>
      </c>
    </row>
    <row r="931" spans="1:13" x14ac:dyDescent="0.2">
      <c r="A931" s="64" t="s">
        <v>21</v>
      </c>
      <c r="B931" s="65" t="s">
        <v>32</v>
      </c>
      <c r="C931" s="55" t="s">
        <v>111</v>
      </c>
      <c r="D931" s="68" t="s">
        <v>206</v>
      </c>
      <c r="E931" s="97" t="s">
        <v>215</v>
      </c>
      <c r="F931" s="55" t="s">
        <v>216</v>
      </c>
      <c r="G931" s="66">
        <v>0</v>
      </c>
      <c r="H931" s="67">
        <v>21</v>
      </c>
      <c r="I931" s="66">
        <v>21</v>
      </c>
      <c r="J931" s="67">
        <v>0</v>
      </c>
      <c r="K931" s="66">
        <v>21</v>
      </c>
      <c r="L931" s="67">
        <v>0</v>
      </c>
      <c r="M931" s="66">
        <v>21</v>
      </c>
    </row>
    <row r="932" spans="1:13" x14ac:dyDescent="0.2">
      <c r="A932" s="64" t="s">
        <v>21</v>
      </c>
      <c r="B932" s="60" t="s">
        <v>32</v>
      </c>
      <c r="C932" s="61" t="s">
        <v>111</v>
      </c>
      <c r="D932" s="60" t="s">
        <v>219</v>
      </c>
      <c r="E932" s="96" t="s">
        <v>220</v>
      </c>
      <c r="F932" s="61" t="s">
        <v>221</v>
      </c>
      <c r="G932" s="62">
        <v>1265.5900000000001</v>
      </c>
      <c r="H932" s="63">
        <v>0</v>
      </c>
      <c r="I932" s="62">
        <v>0</v>
      </c>
      <c r="J932" s="63">
        <v>0</v>
      </c>
      <c r="K932" s="62">
        <v>0</v>
      </c>
      <c r="L932" s="63">
        <v>0</v>
      </c>
      <c r="M932" s="62">
        <v>0</v>
      </c>
    </row>
    <row r="933" spans="1:13" x14ac:dyDescent="0.2">
      <c r="A933" s="64" t="s">
        <v>21</v>
      </c>
      <c r="B933" s="65" t="s">
        <v>32</v>
      </c>
      <c r="C933" s="55" t="s">
        <v>111</v>
      </c>
      <c r="D933" s="65" t="s">
        <v>219</v>
      </c>
      <c r="E933" s="97" t="s">
        <v>222</v>
      </c>
      <c r="F933" s="55" t="s">
        <v>223</v>
      </c>
      <c r="G933" s="66">
        <v>115.9</v>
      </c>
      <c r="H933" s="67">
        <v>1713</v>
      </c>
      <c r="I933" s="66">
        <v>1308</v>
      </c>
      <c r="J933" s="67">
        <v>0</v>
      </c>
      <c r="K933" s="66">
        <v>1308</v>
      </c>
      <c r="L933" s="67">
        <v>0</v>
      </c>
      <c r="M933" s="66">
        <v>1308</v>
      </c>
    </row>
    <row r="934" spans="1:13" x14ac:dyDescent="0.2">
      <c r="A934" s="64" t="s">
        <v>21</v>
      </c>
      <c r="B934" s="60" t="s">
        <v>32</v>
      </c>
      <c r="C934" s="61" t="s">
        <v>111</v>
      </c>
      <c r="D934" s="72" t="s">
        <v>219</v>
      </c>
      <c r="E934" s="96" t="s">
        <v>224</v>
      </c>
      <c r="F934" s="61" t="s">
        <v>225</v>
      </c>
      <c r="G934" s="62">
        <v>42</v>
      </c>
      <c r="H934" s="63">
        <v>0</v>
      </c>
      <c r="I934" s="62">
        <v>0</v>
      </c>
      <c r="J934" s="63">
        <v>0</v>
      </c>
      <c r="K934" s="62">
        <v>0</v>
      </c>
      <c r="L934" s="63">
        <v>0</v>
      </c>
      <c r="M934" s="62">
        <v>0</v>
      </c>
    </row>
    <row r="935" spans="1:13" x14ac:dyDescent="0.2">
      <c r="A935" s="64" t="s">
        <v>21</v>
      </c>
      <c r="B935" s="65" t="s">
        <v>32</v>
      </c>
      <c r="C935" s="55" t="s">
        <v>111</v>
      </c>
      <c r="D935" s="65" t="s">
        <v>241</v>
      </c>
      <c r="E935" s="97" t="s">
        <v>243</v>
      </c>
      <c r="F935" s="55" t="s">
        <v>244</v>
      </c>
      <c r="G935" s="66">
        <v>74.990000000000009</v>
      </c>
      <c r="H935" s="67">
        <v>95</v>
      </c>
      <c r="I935" s="66">
        <v>95</v>
      </c>
      <c r="J935" s="67">
        <v>0</v>
      </c>
      <c r="K935" s="66">
        <v>95</v>
      </c>
      <c r="L935" s="67">
        <v>0</v>
      </c>
      <c r="M935" s="66">
        <v>95</v>
      </c>
    </row>
    <row r="936" spans="1:13" x14ac:dyDescent="0.2">
      <c r="A936" s="64" t="s">
        <v>21</v>
      </c>
      <c r="B936" s="60" t="s">
        <v>32</v>
      </c>
      <c r="C936" s="61" t="s">
        <v>111</v>
      </c>
      <c r="D936" s="72" t="s">
        <v>241</v>
      </c>
      <c r="E936" s="96" t="s">
        <v>245</v>
      </c>
      <c r="F936" s="61" t="s">
        <v>242</v>
      </c>
      <c r="G936" s="62">
        <v>0</v>
      </c>
      <c r="H936" s="63">
        <v>13</v>
      </c>
      <c r="I936" s="62">
        <v>13</v>
      </c>
      <c r="J936" s="63">
        <v>0</v>
      </c>
      <c r="K936" s="62">
        <v>13</v>
      </c>
      <c r="L936" s="63">
        <v>0</v>
      </c>
      <c r="M936" s="62">
        <v>13</v>
      </c>
    </row>
    <row r="937" spans="1:13" x14ac:dyDescent="0.2">
      <c r="A937" s="64" t="s">
        <v>21</v>
      </c>
      <c r="B937" s="65" t="s">
        <v>32</v>
      </c>
      <c r="C937" s="55" t="s">
        <v>111</v>
      </c>
      <c r="D937" s="68" t="s">
        <v>272</v>
      </c>
      <c r="E937" s="97" t="s">
        <v>273</v>
      </c>
      <c r="F937" s="55" t="s">
        <v>274</v>
      </c>
      <c r="G937" s="66">
        <v>5659.9400000000014</v>
      </c>
      <c r="H937" s="67">
        <v>8775</v>
      </c>
      <c r="I937" s="66">
        <v>1542</v>
      </c>
      <c r="J937" s="67">
        <v>0</v>
      </c>
      <c r="K937" s="66">
        <v>1542</v>
      </c>
      <c r="L937" s="67">
        <v>0</v>
      </c>
      <c r="M937" s="66">
        <v>1542</v>
      </c>
    </row>
    <row r="938" spans="1:13" x14ac:dyDescent="0.2">
      <c r="A938" s="64" t="s">
        <v>21</v>
      </c>
      <c r="B938" s="60" t="s">
        <v>32</v>
      </c>
      <c r="C938" s="61" t="s">
        <v>111</v>
      </c>
      <c r="D938" s="72" t="s">
        <v>282</v>
      </c>
      <c r="E938" s="96" t="s">
        <v>283</v>
      </c>
      <c r="F938" s="61" t="s">
        <v>284</v>
      </c>
      <c r="G938" s="62">
        <v>67.949999999999989</v>
      </c>
      <c r="H938" s="63">
        <v>62</v>
      </c>
      <c r="I938" s="62">
        <v>62</v>
      </c>
      <c r="J938" s="63">
        <v>0</v>
      </c>
      <c r="K938" s="62">
        <v>62</v>
      </c>
      <c r="L938" s="63">
        <v>0</v>
      </c>
      <c r="M938" s="62">
        <v>62</v>
      </c>
    </row>
    <row r="939" spans="1:13" x14ac:dyDescent="0.2">
      <c r="A939" s="64" t="s">
        <v>21</v>
      </c>
      <c r="B939" s="68" t="s">
        <v>32</v>
      </c>
      <c r="C939" s="55" t="s">
        <v>285</v>
      </c>
      <c r="D939" s="55"/>
      <c r="E939" s="97"/>
      <c r="F939" s="55"/>
      <c r="G939" s="66">
        <v>15948.68</v>
      </c>
      <c r="H939" s="67">
        <v>19288</v>
      </c>
      <c r="I939" s="66">
        <v>11650</v>
      </c>
      <c r="J939" s="67">
        <v>0</v>
      </c>
      <c r="K939" s="66">
        <v>11650</v>
      </c>
      <c r="L939" s="67">
        <v>0</v>
      </c>
      <c r="M939" s="66">
        <v>11650</v>
      </c>
    </row>
    <row r="940" spans="1:13" x14ac:dyDescent="0.2">
      <c r="A940" s="64" t="s">
        <v>21</v>
      </c>
      <c r="B940" s="69" t="s">
        <v>292</v>
      </c>
      <c r="C940" s="69"/>
      <c r="D940" s="69"/>
      <c r="E940" s="99"/>
      <c r="F940" s="69"/>
      <c r="G940" s="70">
        <v>58027.240000000005</v>
      </c>
      <c r="H940" s="71">
        <v>68602</v>
      </c>
      <c r="I940" s="70">
        <v>62163</v>
      </c>
      <c r="J940" s="71">
        <v>0</v>
      </c>
      <c r="K940" s="70">
        <v>62163</v>
      </c>
      <c r="L940" s="71">
        <v>0</v>
      </c>
      <c r="M940" s="70">
        <v>62163</v>
      </c>
    </row>
    <row r="941" spans="1:13" x14ac:dyDescent="0.2">
      <c r="A941" s="64" t="s">
        <v>21</v>
      </c>
      <c r="B941" s="65" t="s">
        <v>293</v>
      </c>
      <c r="C941" s="55" t="s">
        <v>294</v>
      </c>
      <c r="D941" s="68" t="s">
        <v>310</v>
      </c>
      <c r="E941" s="97" t="s">
        <v>313</v>
      </c>
      <c r="F941" s="55" t="s">
        <v>315</v>
      </c>
      <c r="G941" s="66">
        <v>4049.5</v>
      </c>
      <c r="H941" s="67">
        <v>4333</v>
      </c>
      <c r="I941" s="66">
        <v>5333</v>
      </c>
      <c r="J941" s="67">
        <v>0</v>
      </c>
      <c r="K941" s="66">
        <v>5333</v>
      </c>
      <c r="L941" s="67">
        <v>0</v>
      </c>
      <c r="M941" s="66">
        <v>5333</v>
      </c>
    </row>
    <row r="942" spans="1:13" x14ac:dyDescent="0.2">
      <c r="A942" s="64" t="s">
        <v>21</v>
      </c>
      <c r="B942" s="60" t="s">
        <v>293</v>
      </c>
      <c r="C942" s="61" t="s">
        <v>345</v>
      </c>
      <c r="D942" s="61"/>
      <c r="E942" s="96"/>
      <c r="F942" s="61"/>
      <c r="G942" s="62">
        <v>4049.5</v>
      </c>
      <c r="H942" s="63">
        <v>4333</v>
      </c>
      <c r="I942" s="62">
        <v>5333</v>
      </c>
      <c r="J942" s="63">
        <v>0</v>
      </c>
      <c r="K942" s="62">
        <v>5333</v>
      </c>
      <c r="L942" s="63">
        <v>0</v>
      </c>
      <c r="M942" s="62">
        <v>5333</v>
      </c>
    </row>
    <row r="943" spans="1:13" x14ac:dyDescent="0.2">
      <c r="A943" s="64" t="s">
        <v>21</v>
      </c>
      <c r="B943" s="65" t="s">
        <v>293</v>
      </c>
      <c r="C943" s="55" t="s">
        <v>346</v>
      </c>
      <c r="D943" s="65" t="s">
        <v>347</v>
      </c>
      <c r="E943" s="97" t="s">
        <v>351</v>
      </c>
      <c r="F943" s="55" t="s">
        <v>355</v>
      </c>
      <c r="G943" s="66">
        <v>474</v>
      </c>
      <c r="H943" s="67">
        <v>0</v>
      </c>
      <c r="I943" s="66">
        <v>0</v>
      </c>
      <c r="J943" s="67">
        <v>0</v>
      </c>
      <c r="K943" s="66">
        <v>0</v>
      </c>
      <c r="L943" s="67">
        <v>0</v>
      </c>
      <c r="M943" s="66">
        <v>0</v>
      </c>
    </row>
    <row r="944" spans="1:13" x14ac:dyDescent="0.2">
      <c r="A944" s="64" t="s">
        <v>21</v>
      </c>
      <c r="B944" s="60" t="s">
        <v>293</v>
      </c>
      <c r="C944" s="61" t="s">
        <v>346</v>
      </c>
      <c r="D944" s="72" t="s">
        <v>347</v>
      </c>
      <c r="E944" s="96" t="s">
        <v>359</v>
      </c>
      <c r="F944" s="61" t="s">
        <v>360</v>
      </c>
      <c r="G944" s="62">
        <v>4653</v>
      </c>
      <c r="H944" s="63">
        <v>7733</v>
      </c>
      <c r="I944" s="62">
        <v>0</v>
      </c>
      <c r="J944" s="63">
        <v>0</v>
      </c>
      <c r="K944" s="62">
        <v>0</v>
      </c>
      <c r="L944" s="63">
        <v>0</v>
      </c>
      <c r="M944" s="62">
        <v>0</v>
      </c>
    </row>
    <row r="945" spans="1:13" x14ac:dyDescent="0.2">
      <c r="A945" s="64" t="s">
        <v>21</v>
      </c>
      <c r="B945" s="68" t="s">
        <v>293</v>
      </c>
      <c r="C945" s="55" t="s">
        <v>374</v>
      </c>
      <c r="D945" s="55"/>
      <c r="E945" s="97"/>
      <c r="F945" s="55"/>
      <c r="G945" s="66">
        <v>5127</v>
      </c>
      <c r="H945" s="67">
        <v>7733</v>
      </c>
      <c r="I945" s="66">
        <v>0</v>
      </c>
      <c r="J945" s="67">
        <v>0</v>
      </c>
      <c r="K945" s="66">
        <v>0</v>
      </c>
      <c r="L945" s="67">
        <v>0</v>
      </c>
      <c r="M945" s="66">
        <v>0</v>
      </c>
    </row>
    <row r="946" spans="1:13" x14ac:dyDescent="0.2">
      <c r="A946" s="73" t="s">
        <v>21</v>
      </c>
      <c r="B946" s="69" t="s">
        <v>386</v>
      </c>
      <c r="C946" s="69"/>
      <c r="D946" s="69"/>
      <c r="E946" s="99"/>
      <c r="F946" s="69"/>
      <c r="G946" s="70">
        <v>9176.5</v>
      </c>
      <c r="H946" s="71">
        <v>12066</v>
      </c>
      <c r="I946" s="70">
        <v>5333</v>
      </c>
      <c r="J946" s="71">
        <v>0</v>
      </c>
      <c r="K946" s="70">
        <v>5333</v>
      </c>
      <c r="L946" s="71">
        <v>0</v>
      </c>
      <c r="M946" s="70">
        <v>5333</v>
      </c>
    </row>
    <row r="947" spans="1:13" x14ac:dyDescent="0.2">
      <c r="A947" s="81" t="s">
        <v>1661</v>
      </c>
      <c r="B947" s="81"/>
      <c r="C947" s="81"/>
      <c r="D947" s="81"/>
      <c r="E947" s="100"/>
      <c r="F947" s="81"/>
      <c r="G947" s="82">
        <v>67203.740000000005</v>
      </c>
      <c r="H947" s="83">
        <v>80668</v>
      </c>
      <c r="I947" s="82">
        <v>67496</v>
      </c>
      <c r="J947" s="83">
        <v>0</v>
      </c>
      <c r="K947" s="82">
        <v>67496</v>
      </c>
      <c r="L947" s="83">
        <v>0</v>
      </c>
      <c r="M947" s="82">
        <v>67496</v>
      </c>
    </row>
    <row r="948" spans="1:13" x14ac:dyDescent="0.2">
      <c r="A948" s="59" t="s">
        <v>8</v>
      </c>
      <c r="B948" s="60" t="s">
        <v>32</v>
      </c>
      <c r="C948" s="61" t="s">
        <v>33</v>
      </c>
      <c r="D948" s="72" t="s">
        <v>39</v>
      </c>
      <c r="E948" s="96" t="s">
        <v>40</v>
      </c>
      <c r="F948" s="61" t="s">
        <v>42</v>
      </c>
      <c r="G948" s="62">
        <v>0</v>
      </c>
      <c r="H948" s="63">
        <v>100</v>
      </c>
      <c r="I948" s="62">
        <v>0</v>
      </c>
      <c r="J948" s="63">
        <v>0</v>
      </c>
      <c r="K948" s="62">
        <v>0</v>
      </c>
      <c r="L948" s="63">
        <v>0</v>
      </c>
      <c r="M948" s="62">
        <v>0</v>
      </c>
    </row>
    <row r="949" spans="1:13" x14ac:dyDescent="0.2">
      <c r="A949" s="64" t="s">
        <v>8</v>
      </c>
      <c r="B949" s="65" t="s">
        <v>32</v>
      </c>
      <c r="C949" s="55" t="s">
        <v>43</v>
      </c>
      <c r="D949" s="55"/>
      <c r="E949" s="97"/>
      <c r="F949" s="55"/>
      <c r="G949" s="66">
        <v>0</v>
      </c>
      <c r="H949" s="67">
        <v>100</v>
      </c>
      <c r="I949" s="66">
        <v>0</v>
      </c>
      <c r="J949" s="67">
        <v>0</v>
      </c>
      <c r="K949" s="66">
        <v>0</v>
      </c>
      <c r="L949" s="67">
        <v>0</v>
      </c>
      <c r="M949" s="66">
        <v>0</v>
      </c>
    </row>
    <row r="950" spans="1:13" x14ac:dyDescent="0.2">
      <c r="A950" s="64" t="s">
        <v>8</v>
      </c>
      <c r="B950" s="60" t="s">
        <v>32</v>
      </c>
      <c r="C950" s="61" t="s">
        <v>51</v>
      </c>
      <c r="D950" s="60" t="s">
        <v>52</v>
      </c>
      <c r="E950" s="96" t="s">
        <v>53</v>
      </c>
      <c r="F950" s="61" t="s">
        <v>54</v>
      </c>
      <c r="G950" s="62">
        <v>423370.13000000024</v>
      </c>
      <c r="H950" s="63">
        <v>410070</v>
      </c>
      <c r="I950" s="62">
        <v>0</v>
      </c>
      <c r="J950" s="63">
        <v>410070</v>
      </c>
      <c r="K950" s="62">
        <v>410070</v>
      </c>
      <c r="L950" s="63">
        <v>0</v>
      </c>
      <c r="M950" s="62">
        <v>410070</v>
      </c>
    </row>
    <row r="951" spans="1:13" x14ac:dyDescent="0.2">
      <c r="A951" s="64" t="s">
        <v>8</v>
      </c>
      <c r="B951" s="65" t="s">
        <v>32</v>
      </c>
      <c r="C951" s="55" t="s">
        <v>51</v>
      </c>
      <c r="D951" s="65" t="s">
        <v>52</v>
      </c>
      <c r="E951" s="97" t="s">
        <v>57</v>
      </c>
      <c r="F951" s="55" t="s">
        <v>58</v>
      </c>
      <c r="G951" s="66">
        <v>161989.62999999995</v>
      </c>
      <c r="H951" s="67">
        <v>169197</v>
      </c>
      <c r="I951" s="66">
        <v>182358</v>
      </c>
      <c r="J951" s="67">
        <v>0</v>
      </c>
      <c r="K951" s="66">
        <v>182358</v>
      </c>
      <c r="L951" s="67">
        <v>0</v>
      </c>
      <c r="M951" s="66">
        <v>182358</v>
      </c>
    </row>
    <row r="952" spans="1:13" x14ac:dyDescent="0.2">
      <c r="A952" s="64" t="s">
        <v>8</v>
      </c>
      <c r="B952" s="60" t="s">
        <v>32</v>
      </c>
      <c r="C952" s="61" t="s">
        <v>51</v>
      </c>
      <c r="D952" s="60" t="s">
        <v>52</v>
      </c>
      <c r="E952" s="96" t="s">
        <v>63</v>
      </c>
      <c r="F952" s="61" t="s">
        <v>64</v>
      </c>
      <c r="G952" s="62">
        <v>4392.07</v>
      </c>
      <c r="H952" s="63">
        <v>0</v>
      </c>
      <c r="I952" s="62">
        <v>0</v>
      </c>
      <c r="J952" s="63">
        <v>0</v>
      </c>
      <c r="K952" s="62">
        <v>0</v>
      </c>
      <c r="L952" s="63">
        <v>0</v>
      </c>
      <c r="M952" s="62">
        <v>0</v>
      </c>
    </row>
    <row r="953" spans="1:13" x14ac:dyDescent="0.2">
      <c r="A953" s="64" t="s">
        <v>8</v>
      </c>
      <c r="B953" s="65" t="s">
        <v>32</v>
      </c>
      <c r="C953" s="55" t="s">
        <v>51</v>
      </c>
      <c r="D953" s="68" t="s">
        <v>52</v>
      </c>
      <c r="E953" s="97" t="s">
        <v>65</v>
      </c>
      <c r="F953" s="55" t="s">
        <v>66</v>
      </c>
      <c r="G953" s="66">
        <v>31478.780000000006</v>
      </c>
      <c r="H953" s="67">
        <v>32066</v>
      </c>
      <c r="I953" s="66">
        <v>0</v>
      </c>
      <c r="J953" s="67">
        <v>32066</v>
      </c>
      <c r="K953" s="66">
        <v>32066</v>
      </c>
      <c r="L953" s="67">
        <v>0</v>
      </c>
      <c r="M953" s="66">
        <v>32066</v>
      </c>
    </row>
    <row r="954" spans="1:13" x14ac:dyDescent="0.2">
      <c r="A954" s="64" t="s">
        <v>8</v>
      </c>
      <c r="B954" s="60" t="s">
        <v>32</v>
      </c>
      <c r="C954" s="61" t="s">
        <v>51</v>
      </c>
      <c r="D954" s="72" t="s">
        <v>69</v>
      </c>
      <c r="E954" s="96" t="s">
        <v>70</v>
      </c>
      <c r="F954" s="61" t="s">
        <v>71</v>
      </c>
      <c r="G954" s="62">
        <v>965.66</v>
      </c>
      <c r="H954" s="63">
        <v>824</v>
      </c>
      <c r="I954" s="62">
        <v>824</v>
      </c>
      <c r="J954" s="63">
        <v>0</v>
      </c>
      <c r="K954" s="62">
        <v>824</v>
      </c>
      <c r="L954" s="63">
        <v>0</v>
      </c>
      <c r="M954" s="62">
        <v>824</v>
      </c>
    </row>
    <row r="955" spans="1:13" x14ac:dyDescent="0.2">
      <c r="A955" s="64" t="s">
        <v>8</v>
      </c>
      <c r="B955" s="65" t="s">
        <v>32</v>
      </c>
      <c r="C955" s="55" t="s">
        <v>51</v>
      </c>
      <c r="D955" s="68" t="s">
        <v>72</v>
      </c>
      <c r="E955" s="97" t="s">
        <v>73</v>
      </c>
      <c r="F955" s="55" t="s">
        <v>74</v>
      </c>
      <c r="G955" s="66">
        <v>594.73</v>
      </c>
      <c r="H955" s="67">
        <v>579</v>
      </c>
      <c r="I955" s="66">
        <v>0</v>
      </c>
      <c r="J955" s="67">
        <v>581</v>
      </c>
      <c r="K955" s="66">
        <v>581</v>
      </c>
      <c r="L955" s="67">
        <v>0</v>
      </c>
      <c r="M955" s="66">
        <v>581</v>
      </c>
    </row>
    <row r="956" spans="1:13" x14ac:dyDescent="0.2">
      <c r="A956" s="64" t="s">
        <v>8</v>
      </c>
      <c r="B956" s="60" t="s">
        <v>32</v>
      </c>
      <c r="C956" s="61" t="s">
        <v>51</v>
      </c>
      <c r="D956" s="72" t="s">
        <v>83</v>
      </c>
      <c r="E956" s="96" t="s">
        <v>84</v>
      </c>
      <c r="F956" s="61" t="s">
        <v>85</v>
      </c>
      <c r="G956" s="62">
        <v>324.95999999999992</v>
      </c>
      <c r="H956" s="63">
        <v>239</v>
      </c>
      <c r="I956" s="62">
        <v>0</v>
      </c>
      <c r="J956" s="63">
        <v>238</v>
      </c>
      <c r="K956" s="62">
        <v>238</v>
      </c>
      <c r="L956" s="63">
        <v>0</v>
      </c>
      <c r="M956" s="62">
        <v>238</v>
      </c>
    </row>
    <row r="957" spans="1:13" x14ac:dyDescent="0.2">
      <c r="A957" s="64" t="s">
        <v>8</v>
      </c>
      <c r="B957" s="65" t="s">
        <v>32</v>
      </c>
      <c r="C957" s="55" t="s">
        <v>51</v>
      </c>
      <c r="D957" s="68" t="s">
        <v>86</v>
      </c>
      <c r="E957" s="97" t="s">
        <v>87</v>
      </c>
      <c r="F957" s="55" t="s">
        <v>88</v>
      </c>
      <c r="G957" s="66">
        <v>206.78999999999996</v>
      </c>
      <c r="H957" s="67">
        <v>145</v>
      </c>
      <c r="I957" s="66">
        <v>0</v>
      </c>
      <c r="J957" s="67">
        <v>145</v>
      </c>
      <c r="K957" s="66">
        <v>145</v>
      </c>
      <c r="L957" s="67">
        <v>0</v>
      </c>
      <c r="M957" s="66">
        <v>145</v>
      </c>
    </row>
    <row r="958" spans="1:13" x14ac:dyDescent="0.2">
      <c r="A958" s="64" t="s">
        <v>8</v>
      </c>
      <c r="B958" s="60" t="s">
        <v>32</v>
      </c>
      <c r="C958" s="61" t="s">
        <v>51</v>
      </c>
      <c r="D958" s="60" t="s">
        <v>89</v>
      </c>
      <c r="E958" s="96" t="s">
        <v>90</v>
      </c>
      <c r="F958" s="61" t="s">
        <v>91</v>
      </c>
      <c r="G958" s="62">
        <v>0</v>
      </c>
      <c r="H958" s="63">
        <v>135323</v>
      </c>
      <c r="I958" s="62">
        <v>0</v>
      </c>
      <c r="J958" s="63">
        <v>135323</v>
      </c>
      <c r="K958" s="62">
        <v>135323</v>
      </c>
      <c r="L958" s="63">
        <v>0</v>
      </c>
      <c r="M958" s="62">
        <v>135323</v>
      </c>
    </row>
    <row r="959" spans="1:13" x14ac:dyDescent="0.2">
      <c r="A959" s="64" t="s">
        <v>8</v>
      </c>
      <c r="B959" s="65" t="s">
        <v>32</v>
      </c>
      <c r="C959" s="55" t="s">
        <v>51</v>
      </c>
      <c r="D959" s="65" t="s">
        <v>89</v>
      </c>
      <c r="E959" s="97" t="s">
        <v>94</v>
      </c>
      <c r="F959" s="55" t="s">
        <v>95</v>
      </c>
      <c r="G959" s="66">
        <v>204728.51</v>
      </c>
      <c r="H959" s="67">
        <v>56113</v>
      </c>
      <c r="I959" s="66">
        <v>60441</v>
      </c>
      <c r="J959" s="67">
        <v>0</v>
      </c>
      <c r="K959" s="66">
        <v>60441</v>
      </c>
      <c r="L959" s="67">
        <v>0</v>
      </c>
      <c r="M959" s="66">
        <v>60441</v>
      </c>
    </row>
    <row r="960" spans="1:13" x14ac:dyDescent="0.2">
      <c r="A960" s="64" t="s">
        <v>8</v>
      </c>
      <c r="B960" s="60" t="s">
        <v>32</v>
      </c>
      <c r="C960" s="61" t="s">
        <v>51</v>
      </c>
      <c r="D960" s="72" t="s">
        <v>89</v>
      </c>
      <c r="E960" s="96" t="s">
        <v>96</v>
      </c>
      <c r="F960" s="61" t="s">
        <v>97</v>
      </c>
      <c r="G960" s="62">
        <v>0</v>
      </c>
      <c r="H960" s="63">
        <v>10582</v>
      </c>
      <c r="I960" s="62">
        <v>0</v>
      </c>
      <c r="J960" s="63">
        <v>10582</v>
      </c>
      <c r="K960" s="62">
        <v>10582</v>
      </c>
      <c r="L960" s="63">
        <v>0</v>
      </c>
      <c r="M960" s="62">
        <v>10582</v>
      </c>
    </row>
    <row r="961" spans="1:13" x14ac:dyDescent="0.2">
      <c r="A961" s="64" t="s">
        <v>8</v>
      </c>
      <c r="B961" s="65" t="s">
        <v>32</v>
      </c>
      <c r="C961" s="55" t="s">
        <v>51</v>
      </c>
      <c r="D961" s="65" t="s">
        <v>98</v>
      </c>
      <c r="E961" s="97" t="s">
        <v>99</v>
      </c>
      <c r="F961" s="55" t="s">
        <v>100</v>
      </c>
      <c r="G961" s="66">
        <v>0</v>
      </c>
      <c r="H961" s="67">
        <v>3281</v>
      </c>
      <c r="I961" s="66">
        <v>0</v>
      </c>
      <c r="J961" s="67">
        <v>3281</v>
      </c>
      <c r="K961" s="66">
        <v>3281</v>
      </c>
      <c r="L961" s="67">
        <v>0</v>
      </c>
      <c r="M961" s="66">
        <v>3281</v>
      </c>
    </row>
    <row r="962" spans="1:13" x14ac:dyDescent="0.2">
      <c r="A962" s="64" t="s">
        <v>8</v>
      </c>
      <c r="B962" s="60" t="s">
        <v>32</v>
      </c>
      <c r="C962" s="61" t="s">
        <v>51</v>
      </c>
      <c r="D962" s="60" t="s">
        <v>98</v>
      </c>
      <c r="E962" s="96" t="s">
        <v>103</v>
      </c>
      <c r="F962" s="61" t="s">
        <v>104</v>
      </c>
      <c r="G962" s="62">
        <v>6165.08</v>
      </c>
      <c r="H962" s="63">
        <v>1368</v>
      </c>
      <c r="I962" s="62">
        <v>1465</v>
      </c>
      <c r="J962" s="63">
        <v>0</v>
      </c>
      <c r="K962" s="62">
        <v>1465</v>
      </c>
      <c r="L962" s="63">
        <v>0</v>
      </c>
      <c r="M962" s="62">
        <v>1465</v>
      </c>
    </row>
    <row r="963" spans="1:13" x14ac:dyDescent="0.2">
      <c r="A963" s="64" t="s">
        <v>8</v>
      </c>
      <c r="B963" s="65" t="s">
        <v>32</v>
      </c>
      <c r="C963" s="55" t="s">
        <v>51</v>
      </c>
      <c r="D963" s="68" t="s">
        <v>98</v>
      </c>
      <c r="E963" s="97" t="s">
        <v>105</v>
      </c>
      <c r="F963" s="55" t="s">
        <v>106</v>
      </c>
      <c r="G963" s="66">
        <v>0</v>
      </c>
      <c r="H963" s="67">
        <v>257</v>
      </c>
      <c r="I963" s="66">
        <v>0</v>
      </c>
      <c r="J963" s="67">
        <v>257</v>
      </c>
      <c r="K963" s="66">
        <v>257</v>
      </c>
      <c r="L963" s="67">
        <v>0</v>
      </c>
      <c r="M963" s="66">
        <v>257</v>
      </c>
    </row>
    <row r="964" spans="1:13" x14ac:dyDescent="0.2">
      <c r="A964" s="64" t="s">
        <v>8</v>
      </c>
      <c r="B964" s="60" t="s">
        <v>32</v>
      </c>
      <c r="C964" s="61" t="s">
        <v>110</v>
      </c>
      <c r="D964" s="61"/>
      <c r="E964" s="96"/>
      <c r="F964" s="61"/>
      <c r="G964" s="62">
        <v>834216.3400000002</v>
      </c>
      <c r="H964" s="63">
        <v>820044</v>
      </c>
      <c r="I964" s="62">
        <v>245088</v>
      </c>
      <c r="J964" s="63">
        <v>592543</v>
      </c>
      <c r="K964" s="62">
        <v>837631</v>
      </c>
      <c r="L964" s="63">
        <v>0</v>
      </c>
      <c r="M964" s="62">
        <v>837631</v>
      </c>
    </row>
    <row r="965" spans="1:13" x14ac:dyDescent="0.2">
      <c r="A965" s="64" t="s">
        <v>8</v>
      </c>
      <c r="B965" s="65" t="s">
        <v>32</v>
      </c>
      <c r="C965" s="55" t="s">
        <v>111</v>
      </c>
      <c r="D965" s="65" t="s">
        <v>112</v>
      </c>
      <c r="E965" s="97" t="s">
        <v>113</v>
      </c>
      <c r="F965" s="55" t="s">
        <v>114</v>
      </c>
      <c r="G965" s="66">
        <v>1125.4700000000003</v>
      </c>
      <c r="H965" s="67">
        <v>2097</v>
      </c>
      <c r="I965" s="66">
        <v>1597</v>
      </c>
      <c r="J965" s="67">
        <v>0</v>
      </c>
      <c r="K965" s="66">
        <v>1597</v>
      </c>
      <c r="L965" s="67">
        <v>0</v>
      </c>
      <c r="M965" s="66">
        <v>1597</v>
      </c>
    </row>
    <row r="966" spans="1:13" x14ac:dyDescent="0.2">
      <c r="A966" s="64" t="s">
        <v>8</v>
      </c>
      <c r="B966" s="60" t="s">
        <v>32</v>
      </c>
      <c r="C966" s="61" t="s">
        <v>111</v>
      </c>
      <c r="D966" s="60" t="s">
        <v>112</v>
      </c>
      <c r="E966" s="96" t="s">
        <v>115</v>
      </c>
      <c r="F966" s="61" t="s">
        <v>116</v>
      </c>
      <c r="G966" s="62">
        <v>254.32999999999998</v>
      </c>
      <c r="H966" s="63">
        <v>926</v>
      </c>
      <c r="I966" s="62">
        <v>926</v>
      </c>
      <c r="J966" s="63">
        <v>0</v>
      </c>
      <c r="K966" s="62">
        <v>926</v>
      </c>
      <c r="L966" s="63">
        <v>0</v>
      </c>
      <c r="M966" s="62">
        <v>926</v>
      </c>
    </row>
    <row r="967" spans="1:13" x14ac:dyDescent="0.2">
      <c r="A967" s="64" t="s">
        <v>8</v>
      </c>
      <c r="B967" s="65" t="s">
        <v>32</v>
      </c>
      <c r="C967" s="55" t="s">
        <v>111</v>
      </c>
      <c r="D967" s="65" t="s">
        <v>112</v>
      </c>
      <c r="E967" s="97" t="s">
        <v>117</v>
      </c>
      <c r="F967" s="55" t="s">
        <v>118</v>
      </c>
      <c r="G967" s="66">
        <v>1433.35</v>
      </c>
      <c r="H967" s="67">
        <v>1663</v>
      </c>
      <c r="I967" s="66">
        <v>1663</v>
      </c>
      <c r="J967" s="67">
        <v>0</v>
      </c>
      <c r="K967" s="66">
        <v>1663</v>
      </c>
      <c r="L967" s="67">
        <v>0</v>
      </c>
      <c r="M967" s="66">
        <v>1663</v>
      </c>
    </row>
    <row r="968" spans="1:13" x14ac:dyDescent="0.2">
      <c r="A968" s="64" t="s">
        <v>8</v>
      </c>
      <c r="B968" s="60" t="s">
        <v>32</v>
      </c>
      <c r="C968" s="61" t="s">
        <v>111</v>
      </c>
      <c r="D968" s="60" t="s">
        <v>112</v>
      </c>
      <c r="E968" s="96" t="s">
        <v>119</v>
      </c>
      <c r="F968" s="61" t="s">
        <v>120</v>
      </c>
      <c r="G968" s="62">
        <v>1767.59</v>
      </c>
      <c r="H968" s="63">
        <v>2145</v>
      </c>
      <c r="I968" s="62">
        <v>1145</v>
      </c>
      <c r="J968" s="63">
        <v>0</v>
      </c>
      <c r="K968" s="62">
        <v>1145</v>
      </c>
      <c r="L968" s="63">
        <v>0</v>
      </c>
      <c r="M968" s="62">
        <v>1145</v>
      </c>
    </row>
    <row r="969" spans="1:13" x14ac:dyDescent="0.2">
      <c r="A969" s="64" t="s">
        <v>8</v>
      </c>
      <c r="B969" s="65" t="s">
        <v>32</v>
      </c>
      <c r="C969" s="55" t="s">
        <v>111</v>
      </c>
      <c r="D969" s="65" t="s">
        <v>112</v>
      </c>
      <c r="E969" s="97" t="s">
        <v>121</v>
      </c>
      <c r="F969" s="55" t="s">
        <v>122</v>
      </c>
      <c r="G969" s="66">
        <v>191.27</v>
      </c>
      <c r="H969" s="67">
        <v>246</v>
      </c>
      <c r="I969" s="66">
        <v>246</v>
      </c>
      <c r="J969" s="67">
        <v>0</v>
      </c>
      <c r="K969" s="66">
        <v>246</v>
      </c>
      <c r="L969" s="67">
        <v>0</v>
      </c>
      <c r="M969" s="66">
        <v>246</v>
      </c>
    </row>
    <row r="970" spans="1:13" x14ac:dyDescent="0.2">
      <c r="A970" s="64" t="s">
        <v>8</v>
      </c>
      <c r="B970" s="60" t="s">
        <v>32</v>
      </c>
      <c r="C970" s="61" t="s">
        <v>111</v>
      </c>
      <c r="D970" s="60" t="s">
        <v>112</v>
      </c>
      <c r="E970" s="96" t="s">
        <v>123</v>
      </c>
      <c r="F970" s="61" t="s">
        <v>124</v>
      </c>
      <c r="G970" s="62">
        <v>717.92000000000007</v>
      </c>
      <c r="H970" s="63">
        <v>950</v>
      </c>
      <c r="I970" s="62">
        <v>950</v>
      </c>
      <c r="J970" s="63">
        <v>0</v>
      </c>
      <c r="K970" s="62">
        <v>950</v>
      </c>
      <c r="L970" s="63">
        <v>0</v>
      </c>
      <c r="M970" s="62">
        <v>950</v>
      </c>
    </row>
    <row r="971" spans="1:13" x14ac:dyDescent="0.2">
      <c r="A971" s="64" t="s">
        <v>8</v>
      </c>
      <c r="B971" s="65" t="s">
        <v>32</v>
      </c>
      <c r="C971" s="55" t="s">
        <v>111</v>
      </c>
      <c r="D971" s="65" t="s">
        <v>112</v>
      </c>
      <c r="E971" s="97" t="s">
        <v>125</v>
      </c>
      <c r="F971" s="55" t="s">
        <v>126</v>
      </c>
      <c r="G971" s="66">
        <v>1502.62</v>
      </c>
      <c r="H971" s="67">
        <v>958</v>
      </c>
      <c r="I971" s="66">
        <v>958</v>
      </c>
      <c r="J971" s="67">
        <v>0</v>
      </c>
      <c r="K971" s="66">
        <v>958</v>
      </c>
      <c r="L971" s="67">
        <v>0</v>
      </c>
      <c r="M971" s="66">
        <v>958</v>
      </c>
    </row>
    <row r="972" spans="1:13" x14ac:dyDescent="0.2">
      <c r="A972" s="64" t="s">
        <v>8</v>
      </c>
      <c r="B972" s="60" t="s">
        <v>32</v>
      </c>
      <c r="C972" s="61" t="s">
        <v>111</v>
      </c>
      <c r="D972" s="60" t="s">
        <v>112</v>
      </c>
      <c r="E972" s="96" t="s">
        <v>127</v>
      </c>
      <c r="F972" s="61" t="s">
        <v>128</v>
      </c>
      <c r="G972" s="62">
        <v>266.39999999999998</v>
      </c>
      <c r="H972" s="63">
        <v>1016</v>
      </c>
      <c r="I972" s="62">
        <v>1016</v>
      </c>
      <c r="J972" s="63">
        <v>0</v>
      </c>
      <c r="K972" s="62">
        <v>1016</v>
      </c>
      <c r="L972" s="63">
        <v>0</v>
      </c>
      <c r="M972" s="62">
        <v>1016</v>
      </c>
    </row>
    <row r="973" spans="1:13" x14ac:dyDescent="0.2">
      <c r="A973" s="64" t="s">
        <v>8</v>
      </c>
      <c r="B973" s="65" t="s">
        <v>32</v>
      </c>
      <c r="C973" s="55" t="s">
        <v>111</v>
      </c>
      <c r="D973" s="68" t="s">
        <v>112</v>
      </c>
      <c r="E973" s="97" t="s">
        <v>129</v>
      </c>
      <c r="F973" s="55" t="s">
        <v>130</v>
      </c>
      <c r="G973" s="66">
        <v>159.9</v>
      </c>
      <c r="H973" s="67">
        <v>289</v>
      </c>
      <c r="I973" s="66">
        <v>289</v>
      </c>
      <c r="J973" s="67">
        <v>0</v>
      </c>
      <c r="K973" s="66">
        <v>289</v>
      </c>
      <c r="L973" s="67">
        <v>0</v>
      </c>
      <c r="M973" s="66">
        <v>289</v>
      </c>
    </row>
    <row r="974" spans="1:13" x14ac:dyDescent="0.2">
      <c r="A974" s="64" t="s">
        <v>8</v>
      </c>
      <c r="B974" s="60" t="s">
        <v>32</v>
      </c>
      <c r="C974" s="61" t="s">
        <v>111</v>
      </c>
      <c r="D974" s="72" t="s">
        <v>131</v>
      </c>
      <c r="E974" s="96" t="s">
        <v>134</v>
      </c>
      <c r="F974" s="61" t="s">
        <v>135</v>
      </c>
      <c r="G974" s="62">
        <v>90</v>
      </c>
      <c r="H974" s="63">
        <v>293</v>
      </c>
      <c r="I974" s="62">
        <v>123</v>
      </c>
      <c r="J974" s="63">
        <v>0</v>
      </c>
      <c r="K974" s="62">
        <v>123</v>
      </c>
      <c r="L974" s="63">
        <v>0</v>
      </c>
      <c r="M974" s="62">
        <v>123</v>
      </c>
    </row>
    <row r="975" spans="1:13" x14ac:dyDescent="0.2">
      <c r="A975" s="64" t="s">
        <v>8</v>
      </c>
      <c r="B975" s="65" t="s">
        <v>32</v>
      </c>
      <c r="C975" s="55" t="s">
        <v>111</v>
      </c>
      <c r="D975" s="68" t="s">
        <v>136</v>
      </c>
      <c r="E975" s="97" t="s">
        <v>137</v>
      </c>
      <c r="F975" s="55" t="s">
        <v>138</v>
      </c>
      <c r="G975" s="66">
        <v>71</v>
      </c>
      <c r="H975" s="67">
        <v>0</v>
      </c>
      <c r="I975" s="66">
        <v>0</v>
      </c>
      <c r="J975" s="67">
        <v>0</v>
      </c>
      <c r="K975" s="66">
        <v>0</v>
      </c>
      <c r="L975" s="67">
        <v>0</v>
      </c>
      <c r="M975" s="66">
        <v>0</v>
      </c>
    </row>
    <row r="976" spans="1:13" x14ac:dyDescent="0.2">
      <c r="A976" s="64" t="s">
        <v>8</v>
      </c>
      <c r="B976" s="60" t="s">
        <v>32</v>
      </c>
      <c r="C976" s="61" t="s">
        <v>111</v>
      </c>
      <c r="D976" s="72" t="s">
        <v>141</v>
      </c>
      <c r="E976" s="96" t="s">
        <v>142</v>
      </c>
      <c r="F976" s="61" t="s">
        <v>143</v>
      </c>
      <c r="G976" s="62">
        <v>5553.0500000000011</v>
      </c>
      <c r="H976" s="63">
        <v>5612</v>
      </c>
      <c r="I976" s="62">
        <v>0</v>
      </c>
      <c r="J976" s="63">
        <v>5612</v>
      </c>
      <c r="K976" s="62">
        <v>5612</v>
      </c>
      <c r="L976" s="63">
        <v>0</v>
      </c>
      <c r="M976" s="62">
        <v>5612</v>
      </c>
    </row>
    <row r="977" spans="1:13" x14ac:dyDescent="0.2">
      <c r="A977" s="64" t="s">
        <v>8</v>
      </c>
      <c r="B977" s="65" t="s">
        <v>32</v>
      </c>
      <c r="C977" s="55" t="s">
        <v>111</v>
      </c>
      <c r="D977" s="65" t="s">
        <v>144</v>
      </c>
      <c r="E977" s="97" t="s">
        <v>145</v>
      </c>
      <c r="F977" s="55" t="s">
        <v>146</v>
      </c>
      <c r="G977" s="66">
        <v>75.98</v>
      </c>
      <c r="H977" s="67">
        <v>473</v>
      </c>
      <c r="I977" s="66">
        <v>473</v>
      </c>
      <c r="J977" s="67">
        <v>0</v>
      </c>
      <c r="K977" s="66">
        <v>473</v>
      </c>
      <c r="L977" s="67">
        <v>0</v>
      </c>
      <c r="M977" s="66">
        <v>473</v>
      </c>
    </row>
    <row r="978" spans="1:13" x14ac:dyDescent="0.2">
      <c r="A978" s="64" t="s">
        <v>8</v>
      </c>
      <c r="B978" s="60" t="s">
        <v>32</v>
      </c>
      <c r="C978" s="61" t="s">
        <v>111</v>
      </c>
      <c r="D978" s="60" t="s">
        <v>144</v>
      </c>
      <c r="E978" s="96" t="s">
        <v>147</v>
      </c>
      <c r="F978" s="61" t="s">
        <v>149</v>
      </c>
      <c r="G978" s="62">
        <v>50502.159999999989</v>
      </c>
      <c r="H978" s="63">
        <v>68564</v>
      </c>
      <c r="I978" s="62">
        <v>68564</v>
      </c>
      <c r="J978" s="63">
        <v>0</v>
      </c>
      <c r="K978" s="62">
        <v>68564</v>
      </c>
      <c r="L978" s="63">
        <v>0</v>
      </c>
      <c r="M978" s="62">
        <v>68564</v>
      </c>
    </row>
    <row r="979" spans="1:13" x14ac:dyDescent="0.2">
      <c r="A979" s="64" t="s">
        <v>8</v>
      </c>
      <c r="B979" s="65" t="s">
        <v>32</v>
      </c>
      <c r="C979" s="55" t="s">
        <v>111</v>
      </c>
      <c r="D979" s="65" t="s">
        <v>144</v>
      </c>
      <c r="E979" s="97" t="s">
        <v>151</v>
      </c>
      <c r="F979" s="55" t="s">
        <v>153</v>
      </c>
      <c r="G979" s="66">
        <v>11739.489999999998</v>
      </c>
      <c r="H979" s="67">
        <v>15284</v>
      </c>
      <c r="I979" s="66">
        <v>13484</v>
      </c>
      <c r="J979" s="67">
        <v>0</v>
      </c>
      <c r="K979" s="66">
        <v>13484</v>
      </c>
      <c r="L979" s="67">
        <v>0</v>
      </c>
      <c r="M979" s="66">
        <v>13484</v>
      </c>
    </row>
    <row r="980" spans="1:13" x14ac:dyDescent="0.2">
      <c r="A980" s="64" t="s">
        <v>8</v>
      </c>
      <c r="B980" s="60" t="s">
        <v>32</v>
      </c>
      <c r="C980" s="61" t="s">
        <v>111</v>
      </c>
      <c r="D980" s="60" t="s">
        <v>144</v>
      </c>
      <c r="E980" s="96" t="s">
        <v>155</v>
      </c>
      <c r="F980" s="61" t="s">
        <v>157</v>
      </c>
      <c r="G980" s="62">
        <v>2943.28</v>
      </c>
      <c r="H980" s="63">
        <v>3601</v>
      </c>
      <c r="I980" s="62">
        <v>3601</v>
      </c>
      <c r="J980" s="63">
        <v>0</v>
      </c>
      <c r="K980" s="62">
        <v>3601</v>
      </c>
      <c r="L980" s="63">
        <v>0</v>
      </c>
      <c r="M980" s="62">
        <v>3601</v>
      </c>
    </row>
    <row r="981" spans="1:13" x14ac:dyDescent="0.2">
      <c r="A981" s="64" t="s">
        <v>8</v>
      </c>
      <c r="B981" s="65" t="s">
        <v>32</v>
      </c>
      <c r="C981" s="55" t="s">
        <v>111</v>
      </c>
      <c r="D981" s="65" t="s">
        <v>144</v>
      </c>
      <c r="E981" s="97" t="s">
        <v>158</v>
      </c>
      <c r="F981" s="55" t="s">
        <v>162</v>
      </c>
      <c r="G981" s="66">
        <v>9024.0799999999981</v>
      </c>
      <c r="H981" s="67">
        <v>8274</v>
      </c>
      <c r="I981" s="66">
        <v>7274</v>
      </c>
      <c r="J981" s="67">
        <v>0</v>
      </c>
      <c r="K981" s="66">
        <v>7274</v>
      </c>
      <c r="L981" s="67">
        <v>1000</v>
      </c>
      <c r="M981" s="66">
        <v>6274</v>
      </c>
    </row>
    <row r="982" spans="1:13" x14ac:dyDescent="0.2">
      <c r="A982" s="64" t="s">
        <v>8</v>
      </c>
      <c r="B982" s="60" t="s">
        <v>32</v>
      </c>
      <c r="C982" s="61" t="s">
        <v>111</v>
      </c>
      <c r="D982" s="60" t="s">
        <v>144</v>
      </c>
      <c r="E982" s="96" t="s">
        <v>163</v>
      </c>
      <c r="F982" s="61" t="s">
        <v>165</v>
      </c>
      <c r="G982" s="62">
        <v>3294.1199999999985</v>
      </c>
      <c r="H982" s="63">
        <v>3136</v>
      </c>
      <c r="I982" s="62">
        <v>3136</v>
      </c>
      <c r="J982" s="63">
        <v>0</v>
      </c>
      <c r="K982" s="62">
        <v>3136</v>
      </c>
      <c r="L982" s="63">
        <v>0</v>
      </c>
      <c r="M982" s="62">
        <v>3136</v>
      </c>
    </row>
    <row r="983" spans="1:13" x14ac:dyDescent="0.2">
      <c r="A983" s="64" t="s">
        <v>8</v>
      </c>
      <c r="B983" s="65" t="s">
        <v>32</v>
      </c>
      <c r="C983" s="55" t="s">
        <v>111</v>
      </c>
      <c r="D983" s="65" t="s">
        <v>144</v>
      </c>
      <c r="E983" s="97" t="s">
        <v>166</v>
      </c>
      <c r="F983" s="55" t="s">
        <v>167</v>
      </c>
      <c r="G983" s="66">
        <v>8633.5099999999984</v>
      </c>
      <c r="H983" s="67">
        <v>6707</v>
      </c>
      <c r="I983" s="66">
        <v>6707</v>
      </c>
      <c r="J983" s="67">
        <v>0</v>
      </c>
      <c r="K983" s="66">
        <v>6707</v>
      </c>
      <c r="L983" s="67">
        <v>0</v>
      </c>
      <c r="M983" s="66">
        <v>6707</v>
      </c>
    </row>
    <row r="984" spans="1:13" x14ac:dyDescent="0.2">
      <c r="A984" s="64" t="s">
        <v>8</v>
      </c>
      <c r="B984" s="60" t="s">
        <v>32</v>
      </c>
      <c r="C984" s="61" t="s">
        <v>111</v>
      </c>
      <c r="D984" s="72" t="s">
        <v>144</v>
      </c>
      <c r="E984" s="96" t="s">
        <v>170</v>
      </c>
      <c r="F984" s="61" t="s">
        <v>173</v>
      </c>
      <c r="G984" s="62">
        <v>12163.15</v>
      </c>
      <c r="H984" s="63">
        <v>12163</v>
      </c>
      <c r="I984" s="62">
        <v>12163</v>
      </c>
      <c r="J984" s="63">
        <v>0</v>
      </c>
      <c r="K984" s="62">
        <v>12163</v>
      </c>
      <c r="L984" s="63">
        <v>12163</v>
      </c>
      <c r="M984" s="62">
        <v>0</v>
      </c>
    </row>
    <row r="985" spans="1:13" x14ac:dyDescent="0.2">
      <c r="A985" s="64" t="s">
        <v>8</v>
      </c>
      <c r="B985" s="65" t="s">
        <v>32</v>
      </c>
      <c r="C985" s="55" t="s">
        <v>111</v>
      </c>
      <c r="D985" s="65" t="s">
        <v>188</v>
      </c>
      <c r="E985" s="97" t="s">
        <v>189</v>
      </c>
      <c r="F985" s="55" t="s">
        <v>190</v>
      </c>
      <c r="G985" s="66">
        <v>2091.6200000000003</v>
      </c>
      <c r="H985" s="67">
        <v>1893</v>
      </c>
      <c r="I985" s="66">
        <v>1893</v>
      </c>
      <c r="J985" s="67">
        <v>0</v>
      </c>
      <c r="K985" s="66">
        <v>1893</v>
      </c>
      <c r="L985" s="67">
        <v>0</v>
      </c>
      <c r="M985" s="66">
        <v>1893</v>
      </c>
    </row>
    <row r="986" spans="1:13" x14ac:dyDescent="0.2">
      <c r="A986" s="64" t="s">
        <v>8</v>
      </c>
      <c r="B986" s="60" t="s">
        <v>32</v>
      </c>
      <c r="C986" s="61" t="s">
        <v>111</v>
      </c>
      <c r="D986" s="60" t="s">
        <v>188</v>
      </c>
      <c r="E986" s="96" t="s">
        <v>194</v>
      </c>
      <c r="F986" s="61" t="s">
        <v>195</v>
      </c>
      <c r="G986" s="62">
        <v>1495.8</v>
      </c>
      <c r="H986" s="63">
        <v>972</v>
      </c>
      <c r="I986" s="62">
        <v>972</v>
      </c>
      <c r="J986" s="63">
        <v>0</v>
      </c>
      <c r="K986" s="62">
        <v>972</v>
      </c>
      <c r="L986" s="63">
        <v>0</v>
      </c>
      <c r="M986" s="62">
        <v>972</v>
      </c>
    </row>
    <row r="987" spans="1:13" x14ac:dyDescent="0.2">
      <c r="A987" s="64" t="s">
        <v>8</v>
      </c>
      <c r="B987" s="65" t="s">
        <v>32</v>
      </c>
      <c r="C987" s="55" t="s">
        <v>111</v>
      </c>
      <c r="D987" s="65" t="s">
        <v>188</v>
      </c>
      <c r="E987" s="97" t="s">
        <v>196</v>
      </c>
      <c r="F987" s="55" t="s">
        <v>169</v>
      </c>
      <c r="G987" s="66">
        <v>70.16</v>
      </c>
      <c r="H987" s="67">
        <v>121</v>
      </c>
      <c r="I987" s="66">
        <v>121</v>
      </c>
      <c r="J987" s="67">
        <v>0</v>
      </c>
      <c r="K987" s="66">
        <v>121</v>
      </c>
      <c r="L987" s="67">
        <v>0</v>
      </c>
      <c r="M987" s="66">
        <v>121</v>
      </c>
    </row>
    <row r="988" spans="1:13" x14ac:dyDescent="0.2">
      <c r="A988" s="64" t="s">
        <v>8</v>
      </c>
      <c r="B988" s="60" t="s">
        <v>32</v>
      </c>
      <c r="C988" s="61" t="s">
        <v>111</v>
      </c>
      <c r="D988" s="60" t="s">
        <v>188</v>
      </c>
      <c r="E988" s="96" t="s">
        <v>198</v>
      </c>
      <c r="F988" s="61" t="s">
        <v>173</v>
      </c>
      <c r="G988" s="62">
        <v>10</v>
      </c>
      <c r="H988" s="63">
        <v>0</v>
      </c>
      <c r="I988" s="62">
        <v>0</v>
      </c>
      <c r="J988" s="63">
        <v>0</v>
      </c>
      <c r="K988" s="62">
        <v>0</v>
      </c>
      <c r="L988" s="63">
        <v>0</v>
      </c>
      <c r="M988" s="62">
        <v>0</v>
      </c>
    </row>
    <row r="989" spans="1:13" x14ac:dyDescent="0.2">
      <c r="A989" s="64" t="s">
        <v>8</v>
      </c>
      <c r="B989" s="65" t="s">
        <v>32</v>
      </c>
      <c r="C989" s="55" t="s">
        <v>111</v>
      </c>
      <c r="D989" s="68" t="s">
        <v>188</v>
      </c>
      <c r="E989" s="97" t="s">
        <v>203</v>
      </c>
      <c r="F989" s="55" t="s">
        <v>204</v>
      </c>
      <c r="G989" s="66">
        <v>6</v>
      </c>
      <c r="H989" s="67">
        <v>0</v>
      </c>
      <c r="I989" s="66">
        <v>0</v>
      </c>
      <c r="J989" s="67">
        <v>0</v>
      </c>
      <c r="K989" s="66">
        <v>0</v>
      </c>
      <c r="L989" s="67">
        <v>0</v>
      </c>
      <c r="M989" s="66">
        <v>0</v>
      </c>
    </row>
    <row r="990" spans="1:13" x14ac:dyDescent="0.2">
      <c r="A990" s="64" t="s">
        <v>8</v>
      </c>
      <c r="B990" s="60" t="s">
        <v>32</v>
      </c>
      <c r="C990" s="61" t="s">
        <v>111</v>
      </c>
      <c r="D990" s="60" t="s">
        <v>206</v>
      </c>
      <c r="E990" s="96" t="s">
        <v>207</v>
      </c>
      <c r="F990" s="61" t="s">
        <v>208</v>
      </c>
      <c r="G990" s="62">
        <v>303.60000000000002</v>
      </c>
      <c r="H990" s="63">
        <v>0</v>
      </c>
      <c r="I990" s="62">
        <v>0</v>
      </c>
      <c r="J990" s="63">
        <v>0</v>
      </c>
      <c r="K990" s="62">
        <v>0</v>
      </c>
      <c r="L990" s="63">
        <v>0</v>
      </c>
      <c r="M990" s="62">
        <v>0</v>
      </c>
    </row>
    <row r="991" spans="1:13" x14ac:dyDescent="0.2">
      <c r="A991" s="64" t="s">
        <v>8</v>
      </c>
      <c r="B991" s="65" t="s">
        <v>32</v>
      </c>
      <c r="C991" s="55" t="s">
        <v>111</v>
      </c>
      <c r="D991" s="65" t="s">
        <v>206</v>
      </c>
      <c r="E991" s="97" t="s">
        <v>209</v>
      </c>
      <c r="F991" s="55" t="s">
        <v>210</v>
      </c>
      <c r="G991" s="66">
        <v>326.84999999999997</v>
      </c>
      <c r="H991" s="67">
        <v>1640</v>
      </c>
      <c r="I991" s="66">
        <v>1340</v>
      </c>
      <c r="J991" s="67">
        <v>0</v>
      </c>
      <c r="K991" s="66">
        <v>1340</v>
      </c>
      <c r="L991" s="67">
        <v>0</v>
      </c>
      <c r="M991" s="66">
        <v>1340</v>
      </c>
    </row>
    <row r="992" spans="1:13" x14ac:dyDescent="0.2">
      <c r="A992" s="64" t="s">
        <v>8</v>
      </c>
      <c r="B992" s="60" t="s">
        <v>32</v>
      </c>
      <c r="C992" s="61" t="s">
        <v>111</v>
      </c>
      <c r="D992" s="60" t="s">
        <v>206</v>
      </c>
      <c r="E992" s="96" t="s">
        <v>211</v>
      </c>
      <c r="F992" s="61" t="s">
        <v>212</v>
      </c>
      <c r="G992" s="62">
        <v>66</v>
      </c>
      <c r="H992" s="63">
        <v>0</v>
      </c>
      <c r="I992" s="62">
        <v>0</v>
      </c>
      <c r="J992" s="63">
        <v>0</v>
      </c>
      <c r="K992" s="62">
        <v>0</v>
      </c>
      <c r="L992" s="63">
        <v>0</v>
      </c>
      <c r="M992" s="62">
        <v>0</v>
      </c>
    </row>
    <row r="993" spans="1:13" x14ac:dyDescent="0.2">
      <c r="A993" s="64" t="s">
        <v>8</v>
      </c>
      <c r="B993" s="65" t="s">
        <v>32</v>
      </c>
      <c r="C993" s="55" t="s">
        <v>111</v>
      </c>
      <c r="D993" s="68" t="s">
        <v>206</v>
      </c>
      <c r="E993" s="97" t="s">
        <v>213</v>
      </c>
      <c r="F993" s="55" t="s">
        <v>214</v>
      </c>
      <c r="G993" s="66">
        <v>2167.8499999999995</v>
      </c>
      <c r="H993" s="67">
        <v>1389</v>
      </c>
      <c r="I993" s="66">
        <v>1389</v>
      </c>
      <c r="J993" s="67">
        <v>0</v>
      </c>
      <c r="K993" s="66">
        <v>1389</v>
      </c>
      <c r="L993" s="67">
        <v>0</v>
      </c>
      <c r="M993" s="66">
        <v>1389</v>
      </c>
    </row>
    <row r="994" spans="1:13" x14ac:dyDescent="0.2">
      <c r="A994" s="64" t="s">
        <v>8</v>
      </c>
      <c r="B994" s="60" t="s">
        <v>32</v>
      </c>
      <c r="C994" s="61" t="s">
        <v>111</v>
      </c>
      <c r="D994" s="60" t="s">
        <v>219</v>
      </c>
      <c r="E994" s="96" t="s">
        <v>220</v>
      </c>
      <c r="F994" s="61" t="s">
        <v>221</v>
      </c>
      <c r="G994" s="62">
        <v>2733.83</v>
      </c>
      <c r="H994" s="63">
        <v>1017</v>
      </c>
      <c r="I994" s="62">
        <v>1017</v>
      </c>
      <c r="J994" s="63">
        <v>0</v>
      </c>
      <c r="K994" s="62">
        <v>1017</v>
      </c>
      <c r="L994" s="63">
        <v>0</v>
      </c>
      <c r="M994" s="62">
        <v>1017</v>
      </c>
    </row>
    <row r="995" spans="1:13" x14ac:dyDescent="0.2">
      <c r="A995" s="64" t="s">
        <v>8</v>
      </c>
      <c r="B995" s="65" t="s">
        <v>32</v>
      </c>
      <c r="C995" s="55" t="s">
        <v>111</v>
      </c>
      <c r="D995" s="65" t="s">
        <v>219</v>
      </c>
      <c r="E995" s="97" t="s">
        <v>222</v>
      </c>
      <c r="F995" s="55" t="s">
        <v>223</v>
      </c>
      <c r="G995" s="66">
        <v>2525.5100000000002</v>
      </c>
      <c r="H995" s="67">
        <v>2233</v>
      </c>
      <c r="I995" s="66">
        <v>1833</v>
      </c>
      <c r="J995" s="67">
        <v>0</v>
      </c>
      <c r="K995" s="66">
        <v>1833</v>
      </c>
      <c r="L995" s="67">
        <v>0</v>
      </c>
      <c r="M995" s="66">
        <v>1833</v>
      </c>
    </row>
    <row r="996" spans="1:13" x14ac:dyDescent="0.2">
      <c r="A996" s="64" t="s">
        <v>8</v>
      </c>
      <c r="B996" s="60" t="s">
        <v>32</v>
      </c>
      <c r="C996" s="61" t="s">
        <v>111</v>
      </c>
      <c r="D996" s="60" t="s">
        <v>219</v>
      </c>
      <c r="E996" s="96" t="s">
        <v>224</v>
      </c>
      <c r="F996" s="61" t="s">
        <v>225</v>
      </c>
      <c r="G996" s="62">
        <v>69.8</v>
      </c>
      <c r="H996" s="63">
        <v>533</v>
      </c>
      <c r="I996" s="62">
        <v>533</v>
      </c>
      <c r="J996" s="63">
        <v>0</v>
      </c>
      <c r="K996" s="62">
        <v>533</v>
      </c>
      <c r="L996" s="63">
        <v>0</v>
      </c>
      <c r="M996" s="62">
        <v>533</v>
      </c>
    </row>
    <row r="997" spans="1:13" x14ac:dyDescent="0.2">
      <c r="A997" s="64" t="s">
        <v>8</v>
      </c>
      <c r="B997" s="65" t="s">
        <v>32</v>
      </c>
      <c r="C997" s="55" t="s">
        <v>111</v>
      </c>
      <c r="D997" s="65" t="s">
        <v>219</v>
      </c>
      <c r="E997" s="97" t="s">
        <v>228</v>
      </c>
      <c r="F997" s="55" t="s">
        <v>229</v>
      </c>
      <c r="G997" s="66">
        <v>0</v>
      </c>
      <c r="H997" s="67">
        <v>300</v>
      </c>
      <c r="I997" s="66">
        <v>300</v>
      </c>
      <c r="J997" s="67">
        <v>0</v>
      </c>
      <c r="K997" s="66">
        <v>300</v>
      </c>
      <c r="L997" s="67">
        <v>0</v>
      </c>
      <c r="M997" s="66">
        <v>300</v>
      </c>
    </row>
    <row r="998" spans="1:13" x14ac:dyDescent="0.2">
      <c r="A998" s="64" t="s">
        <v>8</v>
      </c>
      <c r="B998" s="60" t="s">
        <v>32</v>
      </c>
      <c r="C998" s="61" t="s">
        <v>111</v>
      </c>
      <c r="D998" s="72" t="s">
        <v>219</v>
      </c>
      <c r="E998" s="96" t="s">
        <v>232</v>
      </c>
      <c r="F998" s="61" t="s">
        <v>233</v>
      </c>
      <c r="G998" s="62">
        <v>19.8</v>
      </c>
      <c r="H998" s="63">
        <v>0</v>
      </c>
      <c r="I998" s="62">
        <v>0</v>
      </c>
      <c r="J998" s="63">
        <v>0</v>
      </c>
      <c r="K998" s="62">
        <v>0</v>
      </c>
      <c r="L998" s="63">
        <v>0</v>
      </c>
      <c r="M998" s="62">
        <v>0</v>
      </c>
    </row>
    <row r="999" spans="1:13" x14ac:dyDescent="0.2">
      <c r="A999" s="64" t="s">
        <v>8</v>
      </c>
      <c r="B999" s="65" t="s">
        <v>32</v>
      </c>
      <c r="C999" s="55" t="s">
        <v>111</v>
      </c>
      <c r="D999" s="65" t="s">
        <v>241</v>
      </c>
      <c r="E999" s="97" t="s">
        <v>243</v>
      </c>
      <c r="F999" s="55" t="s">
        <v>244</v>
      </c>
      <c r="G999" s="66">
        <v>948.7</v>
      </c>
      <c r="H999" s="67">
        <v>1491</v>
      </c>
      <c r="I999" s="66">
        <v>1208</v>
      </c>
      <c r="J999" s="67">
        <v>0</v>
      </c>
      <c r="K999" s="66">
        <v>1208</v>
      </c>
      <c r="L999" s="67">
        <v>0</v>
      </c>
      <c r="M999" s="66">
        <v>1208</v>
      </c>
    </row>
    <row r="1000" spans="1:13" x14ac:dyDescent="0.2">
      <c r="A1000" s="64" t="s">
        <v>8</v>
      </c>
      <c r="B1000" s="60" t="s">
        <v>32</v>
      </c>
      <c r="C1000" s="61" t="s">
        <v>111</v>
      </c>
      <c r="D1000" s="60" t="s">
        <v>241</v>
      </c>
      <c r="E1000" s="96" t="s">
        <v>245</v>
      </c>
      <c r="F1000" s="61" t="s">
        <v>242</v>
      </c>
      <c r="G1000" s="62">
        <v>129.87</v>
      </c>
      <c r="H1000" s="63">
        <v>140</v>
      </c>
      <c r="I1000" s="62">
        <v>140</v>
      </c>
      <c r="J1000" s="63">
        <v>0</v>
      </c>
      <c r="K1000" s="62">
        <v>140</v>
      </c>
      <c r="L1000" s="63">
        <v>0</v>
      </c>
      <c r="M1000" s="62">
        <v>140</v>
      </c>
    </row>
    <row r="1001" spans="1:13" x14ac:dyDescent="0.2">
      <c r="A1001" s="64" t="s">
        <v>8</v>
      </c>
      <c r="B1001" s="65" t="s">
        <v>32</v>
      </c>
      <c r="C1001" s="55" t="s">
        <v>111</v>
      </c>
      <c r="D1001" s="68" t="s">
        <v>241</v>
      </c>
      <c r="E1001" s="97" t="s">
        <v>248</v>
      </c>
      <c r="F1001" s="55" t="s">
        <v>249</v>
      </c>
      <c r="G1001" s="66">
        <v>285.52000000000004</v>
      </c>
      <c r="H1001" s="67">
        <v>357</v>
      </c>
      <c r="I1001" s="66">
        <v>357</v>
      </c>
      <c r="J1001" s="67">
        <v>0</v>
      </c>
      <c r="K1001" s="66">
        <v>357</v>
      </c>
      <c r="L1001" s="67">
        <v>0</v>
      </c>
      <c r="M1001" s="66">
        <v>357</v>
      </c>
    </row>
    <row r="1002" spans="1:13" x14ac:dyDescent="0.2">
      <c r="A1002" s="64" t="s">
        <v>8</v>
      </c>
      <c r="B1002" s="60" t="s">
        <v>32</v>
      </c>
      <c r="C1002" s="61" t="s">
        <v>111</v>
      </c>
      <c r="D1002" s="60" t="s">
        <v>255</v>
      </c>
      <c r="E1002" s="96" t="s">
        <v>256</v>
      </c>
      <c r="F1002" s="61" t="s">
        <v>257</v>
      </c>
      <c r="G1002" s="62">
        <v>983.4</v>
      </c>
      <c r="H1002" s="63">
        <v>502</v>
      </c>
      <c r="I1002" s="62">
        <v>502</v>
      </c>
      <c r="J1002" s="63">
        <v>0</v>
      </c>
      <c r="K1002" s="62">
        <v>502</v>
      </c>
      <c r="L1002" s="63">
        <v>0</v>
      </c>
      <c r="M1002" s="62">
        <v>502</v>
      </c>
    </row>
    <row r="1003" spans="1:13" x14ac:dyDescent="0.2">
      <c r="A1003" s="64" t="s">
        <v>8</v>
      </c>
      <c r="B1003" s="65" t="s">
        <v>32</v>
      </c>
      <c r="C1003" s="55" t="s">
        <v>111</v>
      </c>
      <c r="D1003" s="65" t="s">
        <v>255</v>
      </c>
      <c r="E1003" s="97" t="s">
        <v>258</v>
      </c>
      <c r="F1003" s="55" t="s">
        <v>260</v>
      </c>
      <c r="G1003" s="66">
        <v>26295.760000000006</v>
      </c>
      <c r="H1003" s="67">
        <v>26562</v>
      </c>
      <c r="I1003" s="66">
        <v>0</v>
      </c>
      <c r="J1003" s="67">
        <v>26562</v>
      </c>
      <c r="K1003" s="66">
        <v>26562</v>
      </c>
      <c r="L1003" s="67">
        <v>0</v>
      </c>
      <c r="M1003" s="66">
        <v>26562</v>
      </c>
    </row>
    <row r="1004" spans="1:13" x14ac:dyDescent="0.2">
      <c r="A1004" s="64" t="s">
        <v>8</v>
      </c>
      <c r="B1004" s="60" t="s">
        <v>32</v>
      </c>
      <c r="C1004" s="61" t="s">
        <v>111</v>
      </c>
      <c r="D1004" s="60" t="s">
        <v>255</v>
      </c>
      <c r="E1004" s="96" t="s">
        <v>263</v>
      </c>
      <c r="F1004" s="61" t="s">
        <v>264</v>
      </c>
      <c r="G1004" s="62">
        <v>603.23</v>
      </c>
      <c r="H1004" s="63">
        <v>4993</v>
      </c>
      <c r="I1004" s="62">
        <v>4993</v>
      </c>
      <c r="J1004" s="63">
        <v>0</v>
      </c>
      <c r="K1004" s="62">
        <v>4993</v>
      </c>
      <c r="L1004" s="63">
        <v>0</v>
      </c>
      <c r="M1004" s="62">
        <v>4993</v>
      </c>
    </row>
    <row r="1005" spans="1:13" x14ac:dyDescent="0.2">
      <c r="A1005" s="64" t="s">
        <v>8</v>
      </c>
      <c r="B1005" s="65" t="s">
        <v>32</v>
      </c>
      <c r="C1005" s="55" t="s">
        <v>111</v>
      </c>
      <c r="D1005" s="65" t="s">
        <v>255</v>
      </c>
      <c r="E1005" s="97" t="s">
        <v>265</v>
      </c>
      <c r="F1005" s="55" t="s">
        <v>266</v>
      </c>
      <c r="G1005" s="66">
        <v>118.8</v>
      </c>
      <c r="H1005" s="67">
        <v>2617</v>
      </c>
      <c r="I1005" s="66">
        <v>2617</v>
      </c>
      <c r="J1005" s="67">
        <v>0</v>
      </c>
      <c r="K1005" s="66">
        <v>2617</v>
      </c>
      <c r="L1005" s="67">
        <v>0</v>
      </c>
      <c r="M1005" s="66">
        <v>2617</v>
      </c>
    </row>
    <row r="1006" spans="1:13" x14ac:dyDescent="0.2">
      <c r="A1006" s="64" t="s">
        <v>8</v>
      </c>
      <c r="B1006" s="60" t="s">
        <v>32</v>
      </c>
      <c r="C1006" s="61" t="s">
        <v>111</v>
      </c>
      <c r="D1006" s="72" t="s">
        <v>255</v>
      </c>
      <c r="E1006" s="96" t="s">
        <v>269</v>
      </c>
      <c r="F1006" s="61" t="s">
        <v>270</v>
      </c>
      <c r="G1006" s="62">
        <v>1200</v>
      </c>
      <c r="H1006" s="63">
        <v>0</v>
      </c>
      <c r="I1006" s="62">
        <v>0</v>
      </c>
      <c r="J1006" s="63">
        <v>0</v>
      </c>
      <c r="K1006" s="62">
        <v>0</v>
      </c>
      <c r="L1006" s="63">
        <v>0</v>
      </c>
      <c r="M1006" s="62">
        <v>0</v>
      </c>
    </row>
    <row r="1007" spans="1:13" x14ac:dyDescent="0.2">
      <c r="A1007" s="64" t="s">
        <v>8</v>
      </c>
      <c r="B1007" s="65" t="s">
        <v>32</v>
      </c>
      <c r="C1007" s="55" t="s">
        <v>111</v>
      </c>
      <c r="D1007" s="68" t="s">
        <v>272</v>
      </c>
      <c r="E1007" s="97" t="s">
        <v>273</v>
      </c>
      <c r="F1007" s="55" t="s">
        <v>274</v>
      </c>
      <c r="G1007" s="66">
        <v>6682.279999999997</v>
      </c>
      <c r="H1007" s="67">
        <v>8752</v>
      </c>
      <c r="I1007" s="66">
        <v>3522</v>
      </c>
      <c r="J1007" s="67">
        <v>0</v>
      </c>
      <c r="K1007" s="66">
        <v>3522</v>
      </c>
      <c r="L1007" s="67">
        <v>0</v>
      </c>
      <c r="M1007" s="66">
        <v>3522</v>
      </c>
    </row>
    <row r="1008" spans="1:13" x14ac:dyDescent="0.2">
      <c r="A1008" s="64" t="s">
        <v>8</v>
      </c>
      <c r="B1008" s="72" t="s">
        <v>32</v>
      </c>
      <c r="C1008" s="61" t="s">
        <v>285</v>
      </c>
      <c r="D1008" s="61"/>
      <c r="E1008" s="96"/>
      <c r="F1008" s="61"/>
      <c r="G1008" s="62">
        <v>160643.04999999999</v>
      </c>
      <c r="H1008" s="63">
        <v>189909</v>
      </c>
      <c r="I1008" s="62">
        <v>147052</v>
      </c>
      <c r="J1008" s="63">
        <v>32174</v>
      </c>
      <c r="K1008" s="62">
        <v>179226</v>
      </c>
      <c r="L1008" s="63">
        <v>13163</v>
      </c>
      <c r="M1008" s="62">
        <v>166063</v>
      </c>
    </row>
    <row r="1009" spans="1:13" x14ac:dyDescent="0.2">
      <c r="A1009" s="64" t="s">
        <v>8</v>
      </c>
      <c r="B1009" s="74" t="s">
        <v>292</v>
      </c>
      <c r="C1009" s="74"/>
      <c r="D1009" s="74"/>
      <c r="E1009" s="98"/>
      <c r="F1009" s="74"/>
      <c r="G1009" s="75">
        <v>994859.39000000036</v>
      </c>
      <c r="H1009" s="76">
        <v>1010053</v>
      </c>
      <c r="I1009" s="75">
        <v>392140</v>
      </c>
      <c r="J1009" s="76">
        <v>624717</v>
      </c>
      <c r="K1009" s="75">
        <v>1016857</v>
      </c>
      <c r="L1009" s="76">
        <v>13163</v>
      </c>
      <c r="M1009" s="75">
        <v>1003694</v>
      </c>
    </row>
    <row r="1010" spans="1:13" x14ac:dyDescent="0.2">
      <c r="A1010" s="64" t="s">
        <v>8</v>
      </c>
      <c r="B1010" s="60" t="s">
        <v>293</v>
      </c>
      <c r="C1010" s="61" t="s">
        <v>294</v>
      </c>
      <c r="D1010" s="60" t="s">
        <v>295</v>
      </c>
      <c r="E1010" s="96" t="s">
        <v>302</v>
      </c>
      <c r="F1010" s="61" t="s">
        <v>303</v>
      </c>
      <c r="G1010" s="62">
        <v>64</v>
      </c>
      <c r="H1010" s="63">
        <v>0</v>
      </c>
      <c r="I1010" s="62">
        <v>0</v>
      </c>
      <c r="J1010" s="63">
        <v>0</v>
      </c>
      <c r="K1010" s="62">
        <v>0</v>
      </c>
      <c r="L1010" s="63">
        <v>0</v>
      </c>
      <c r="M1010" s="62">
        <v>0</v>
      </c>
    </row>
    <row r="1011" spans="1:13" x14ac:dyDescent="0.2">
      <c r="A1011" s="64" t="s">
        <v>8</v>
      </c>
      <c r="B1011" s="65" t="s">
        <v>293</v>
      </c>
      <c r="C1011" s="55" t="s">
        <v>294</v>
      </c>
      <c r="D1011" s="65" t="s">
        <v>295</v>
      </c>
      <c r="E1011" s="97" t="s">
        <v>306</v>
      </c>
      <c r="F1011" s="55" t="s">
        <v>307</v>
      </c>
      <c r="G1011" s="66">
        <v>1895.5</v>
      </c>
      <c r="H1011" s="67">
        <v>1250</v>
      </c>
      <c r="I1011" s="66">
        <v>1250</v>
      </c>
      <c r="J1011" s="67">
        <v>0</v>
      </c>
      <c r="K1011" s="66">
        <v>1250</v>
      </c>
      <c r="L1011" s="67">
        <v>1050</v>
      </c>
      <c r="M1011" s="66">
        <v>200</v>
      </c>
    </row>
    <row r="1012" spans="1:13" x14ac:dyDescent="0.2">
      <c r="A1012" s="64" t="s">
        <v>8</v>
      </c>
      <c r="B1012" s="60" t="s">
        <v>293</v>
      </c>
      <c r="C1012" s="61" t="s">
        <v>294</v>
      </c>
      <c r="D1012" s="72" t="s">
        <v>295</v>
      </c>
      <c r="E1012" s="96" t="s">
        <v>308</v>
      </c>
      <c r="F1012" s="61" t="s">
        <v>309</v>
      </c>
      <c r="G1012" s="62">
        <v>120</v>
      </c>
      <c r="H1012" s="63">
        <v>65</v>
      </c>
      <c r="I1012" s="62">
        <v>65</v>
      </c>
      <c r="J1012" s="63">
        <v>0</v>
      </c>
      <c r="K1012" s="62">
        <v>65</v>
      </c>
      <c r="L1012" s="63">
        <v>0</v>
      </c>
      <c r="M1012" s="62">
        <v>65</v>
      </c>
    </row>
    <row r="1013" spans="1:13" x14ac:dyDescent="0.2">
      <c r="A1013" s="64" t="s">
        <v>8</v>
      </c>
      <c r="B1013" s="65" t="s">
        <v>293</v>
      </c>
      <c r="C1013" s="55" t="s">
        <v>345</v>
      </c>
      <c r="D1013" s="55"/>
      <c r="E1013" s="97"/>
      <c r="F1013" s="55"/>
      <c r="G1013" s="66">
        <v>2079.5</v>
      </c>
      <c r="H1013" s="67">
        <v>1315</v>
      </c>
      <c r="I1013" s="66">
        <v>1315</v>
      </c>
      <c r="J1013" s="67">
        <v>0</v>
      </c>
      <c r="K1013" s="66">
        <v>1315</v>
      </c>
      <c r="L1013" s="67">
        <v>1050</v>
      </c>
      <c r="M1013" s="66">
        <v>265</v>
      </c>
    </row>
    <row r="1014" spans="1:13" x14ac:dyDescent="0.2">
      <c r="A1014" s="64" t="s">
        <v>8</v>
      </c>
      <c r="B1014" s="60" t="s">
        <v>293</v>
      </c>
      <c r="C1014" s="61" t="s">
        <v>346</v>
      </c>
      <c r="D1014" s="60" t="s">
        <v>347</v>
      </c>
      <c r="E1014" s="96">
        <v>35008</v>
      </c>
      <c r="F1014" s="61" t="s">
        <v>350</v>
      </c>
      <c r="G1014" s="62">
        <v>2274.86</v>
      </c>
      <c r="H1014" s="63">
        <v>0</v>
      </c>
      <c r="I1014" s="62">
        <v>0</v>
      </c>
      <c r="J1014" s="63">
        <v>0</v>
      </c>
      <c r="K1014" s="62">
        <v>0</v>
      </c>
      <c r="L1014" s="63">
        <v>0</v>
      </c>
      <c r="M1014" s="62">
        <v>0</v>
      </c>
    </row>
    <row r="1015" spans="1:13" x14ac:dyDescent="0.2">
      <c r="A1015" s="64" t="s">
        <v>8</v>
      </c>
      <c r="B1015" s="65" t="s">
        <v>293</v>
      </c>
      <c r="C1015" s="55" t="s">
        <v>346</v>
      </c>
      <c r="D1015" s="65" t="s">
        <v>347</v>
      </c>
      <c r="E1015" s="97" t="s">
        <v>361</v>
      </c>
      <c r="F1015" s="55" t="s">
        <v>362</v>
      </c>
      <c r="G1015" s="66">
        <v>0</v>
      </c>
      <c r="H1015" s="67">
        <v>400</v>
      </c>
      <c r="I1015" s="66">
        <v>0</v>
      </c>
      <c r="J1015" s="67">
        <v>0</v>
      </c>
      <c r="K1015" s="66">
        <v>0</v>
      </c>
      <c r="L1015" s="67">
        <v>0</v>
      </c>
      <c r="M1015" s="66">
        <v>0</v>
      </c>
    </row>
    <row r="1016" spans="1:13" x14ac:dyDescent="0.2">
      <c r="A1016" s="64" t="s">
        <v>8</v>
      </c>
      <c r="B1016" s="60" t="s">
        <v>293</v>
      </c>
      <c r="C1016" s="61" t="s">
        <v>346</v>
      </c>
      <c r="D1016" s="72" t="s">
        <v>347</v>
      </c>
      <c r="E1016" s="96" t="s">
        <v>369</v>
      </c>
      <c r="F1016" s="61" t="s">
        <v>370</v>
      </c>
      <c r="G1016" s="62">
        <v>1742</v>
      </c>
      <c r="H1016" s="63">
        <v>3940</v>
      </c>
      <c r="I1016" s="62">
        <v>0</v>
      </c>
      <c r="J1016" s="63">
        <v>0</v>
      </c>
      <c r="K1016" s="62">
        <v>0</v>
      </c>
      <c r="L1016" s="63">
        <v>0</v>
      </c>
      <c r="M1016" s="62">
        <v>0</v>
      </c>
    </row>
    <row r="1017" spans="1:13" x14ac:dyDescent="0.2">
      <c r="A1017" s="64" t="s">
        <v>8</v>
      </c>
      <c r="B1017" s="68" t="s">
        <v>293</v>
      </c>
      <c r="C1017" s="55" t="s">
        <v>374</v>
      </c>
      <c r="D1017" s="55"/>
      <c r="E1017" s="97"/>
      <c r="F1017" s="55"/>
      <c r="G1017" s="66">
        <v>4016.86</v>
      </c>
      <c r="H1017" s="67">
        <v>4340</v>
      </c>
      <c r="I1017" s="66">
        <v>0</v>
      </c>
      <c r="J1017" s="67">
        <v>0</v>
      </c>
      <c r="K1017" s="66">
        <v>0</v>
      </c>
      <c r="L1017" s="67">
        <v>0</v>
      </c>
      <c r="M1017" s="66">
        <v>0</v>
      </c>
    </row>
    <row r="1018" spans="1:13" x14ac:dyDescent="0.2">
      <c r="A1018" s="73" t="s">
        <v>8</v>
      </c>
      <c r="B1018" s="69" t="s">
        <v>386</v>
      </c>
      <c r="C1018" s="69"/>
      <c r="D1018" s="69"/>
      <c r="E1018" s="99"/>
      <c r="F1018" s="69"/>
      <c r="G1018" s="70">
        <v>6096.3600000000006</v>
      </c>
      <c r="H1018" s="71">
        <v>5655</v>
      </c>
      <c r="I1018" s="70">
        <v>1315</v>
      </c>
      <c r="J1018" s="71">
        <v>0</v>
      </c>
      <c r="K1018" s="70">
        <v>1315</v>
      </c>
      <c r="L1018" s="71">
        <v>1050</v>
      </c>
      <c r="M1018" s="70">
        <v>265</v>
      </c>
    </row>
    <row r="1019" spans="1:13" x14ac:dyDescent="0.2">
      <c r="A1019" s="81" t="s">
        <v>1662</v>
      </c>
      <c r="B1019" s="81"/>
      <c r="C1019" s="81"/>
      <c r="D1019" s="81"/>
      <c r="E1019" s="100"/>
      <c r="F1019" s="81"/>
      <c r="G1019" s="82">
        <v>1000955.7500000003</v>
      </c>
      <c r="H1019" s="83">
        <v>1015708</v>
      </c>
      <c r="I1019" s="82">
        <v>393455</v>
      </c>
      <c r="J1019" s="83">
        <v>624717</v>
      </c>
      <c r="K1019" s="82">
        <v>1018172</v>
      </c>
      <c r="L1019" s="83">
        <v>14213</v>
      </c>
      <c r="M1019" s="82">
        <v>1003959</v>
      </c>
    </row>
    <row r="1020" spans="1:13" x14ac:dyDescent="0.2">
      <c r="A1020" s="59" t="s">
        <v>23</v>
      </c>
      <c r="B1020" s="60" t="s">
        <v>32</v>
      </c>
      <c r="C1020" s="61" t="s">
        <v>51</v>
      </c>
      <c r="D1020" s="60" t="s">
        <v>52</v>
      </c>
      <c r="E1020" s="96" t="s">
        <v>57</v>
      </c>
      <c r="F1020" s="61" t="s">
        <v>58</v>
      </c>
      <c r="G1020" s="62">
        <v>154358.07999999996</v>
      </c>
      <c r="H1020" s="63">
        <v>172022</v>
      </c>
      <c r="I1020" s="62">
        <v>183881</v>
      </c>
      <c r="J1020" s="63">
        <v>0</v>
      </c>
      <c r="K1020" s="62">
        <v>183881</v>
      </c>
      <c r="L1020" s="63">
        <v>0</v>
      </c>
      <c r="M1020" s="62">
        <v>183881</v>
      </c>
    </row>
    <row r="1021" spans="1:13" x14ac:dyDescent="0.2">
      <c r="A1021" s="64" t="s">
        <v>23</v>
      </c>
      <c r="B1021" s="65" t="s">
        <v>32</v>
      </c>
      <c r="C1021" s="55" t="s">
        <v>51</v>
      </c>
      <c r="D1021" s="68" t="s">
        <v>52</v>
      </c>
      <c r="E1021" s="97" t="s">
        <v>61</v>
      </c>
      <c r="F1021" s="55" t="s">
        <v>62</v>
      </c>
      <c r="G1021" s="66">
        <v>100</v>
      </c>
      <c r="H1021" s="67">
        <v>0</v>
      </c>
      <c r="I1021" s="66">
        <v>0</v>
      </c>
      <c r="J1021" s="67">
        <v>0</v>
      </c>
      <c r="K1021" s="66">
        <v>0</v>
      </c>
      <c r="L1021" s="67">
        <v>0</v>
      </c>
      <c r="M1021" s="66">
        <v>0</v>
      </c>
    </row>
    <row r="1022" spans="1:13" x14ac:dyDescent="0.2">
      <c r="A1022" s="64" t="s">
        <v>23</v>
      </c>
      <c r="B1022" s="60" t="s">
        <v>32</v>
      </c>
      <c r="C1022" s="61" t="s">
        <v>51</v>
      </c>
      <c r="D1022" s="72" t="s">
        <v>69</v>
      </c>
      <c r="E1022" s="96" t="s">
        <v>70</v>
      </c>
      <c r="F1022" s="61" t="s">
        <v>71</v>
      </c>
      <c r="G1022" s="62">
        <v>539.04</v>
      </c>
      <c r="H1022" s="63">
        <v>0</v>
      </c>
      <c r="I1022" s="62">
        <v>0</v>
      </c>
      <c r="J1022" s="63">
        <v>0</v>
      </c>
      <c r="K1022" s="62">
        <v>0</v>
      </c>
      <c r="L1022" s="63">
        <v>0</v>
      </c>
      <c r="M1022" s="62">
        <v>0</v>
      </c>
    </row>
    <row r="1023" spans="1:13" x14ac:dyDescent="0.2">
      <c r="A1023" s="64" t="s">
        <v>23</v>
      </c>
      <c r="B1023" s="65" t="s">
        <v>32</v>
      </c>
      <c r="C1023" s="55" t="s">
        <v>51</v>
      </c>
      <c r="D1023" s="68" t="s">
        <v>89</v>
      </c>
      <c r="E1023" s="97" t="s">
        <v>94</v>
      </c>
      <c r="F1023" s="55" t="s">
        <v>95</v>
      </c>
      <c r="G1023" s="66">
        <v>51207.31</v>
      </c>
      <c r="H1023" s="67">
        <v>56144</v>
      </c>
      <c r="I1023" s="66">
        <v>60680</v>
      </c>
      <c r="J1023" s="67">
        <v>0</v>
      </c>
      <c r="K1023" s="66">
        <v>60680</v>
      </c>
      <c r="L1023" s="67">
        <v>0</v>
      </c>
      <c r="M1023" s="66">
        <v>60680</v>
      </c>
    </row>
    <row r="1024" spans="1:13" x14ac:dyDescent="0.2">
      <c r="A1024" s="64" t="s">
        <v>23</v>
      </c>
      <c r="B1024" s="60" t="s">
        <v>32</v>
      </c>
      <c r="C1024" s="61" t="s">
        <v>51</v>
      </c>
      <c r="D1024" s="72" t="s">
        <v>98</v>
      </c>
      <c r="E1024" s="96" t="s">
        <v>103</v>
      </c>
      <c r="F1024" s="61" t="s">
        <v>104</v>
      </c>
      <c r="G1024" s="62">
        <v>1506.45</v>
      </c>
      <c r="H1024" s="63">
        <v>1389</v>
      </c>
      <c r="I1024" s="62">
        <v>1471</v>
      </c>
      <c r="J1024" s="63">
        <v>0</v>
      </c>
      <c r="K1024" s="62">
        <v>1471</v>
      </c>
      <c r="L1024" s="63">
        <v>0</v>
      </c>
      <c r="M1024" s="62">
        <v>1471</v>
      </c>
    </row>
    <row r="1025" spans="1:13" x14ac:dyDescent="0.2">
      <c r="A1025" s="64" t="s">
        <v>23</v>
      </c>
      <c r="B1025" s="65" t="s">
        <v>32</v>
      </c>
      <c r="C1025" s="55" t="s">
        <v>110</v>
      </c>
      <c r="D1025" s="55"/>
      <c r="E1025" s="97"/>
      <c r="F1025" s="55"/>
      <c r="G1025" s="66">
        <v>207710.87999999998</v>
      </c>
      <c r="H1025" s="67">
        <v>229555</v>
      </c>
      <c r="I1025" s="66">
        <v>246032</v>
      </c>
      <c r="J1025" s="67">
        <v>0</v>
      </c>
      <c r="K1025" s="66">
        <v>246032</v>
      </c>
      <c r="L1025" s="67">
        <v>0</v>
      </c>
      <c r="M1025" s="66">
        <v>246032</v>
      </c>
    </row>
    <row r="1026" spans="1:13" x14ac:dyDescent="0.2">
      <c r="A1026" s="64" t="s">
        <v>23</v>
      </c>
      <c r="B1026" s="60" t="s">
        <v>32</v>
      </c>
      <c r="C1026" s="61" t="s">
        <v>111</v>
      </c>
      <c r="D1026" s="60" t="s">
        <v>112</v>
      </c>
      <c r="E1026" s="96" t="s">
        <v>113</v>
      </c>
      <c r="F1026" s="61" t="s">
        <v>114</v>
      </c>
      <c r="G1026" s="62">
        <v>827.44</v>
      </c>
      <c r="H1026" s="63">
        <v>1118</v>
      </c>
      <c r="I1026" s="62">
        <v>768</v>
      </c>
      <c r="J1026" s="63">
        <v>0</v>
      </c>
      <c r="K1026" s="62">
        <v>768</v>
      </c>
      <c r="L1026" s="63">
        <v>0</v>
      </c>
      <c r="M1026" s="62">
        <v>768</v>
      </c>
    </row>
    <row r="1027" spans="1:13" x14ac:dyDescent="0.2">
      <c r="A1027" s="64" t="s">
        <v>23</v>
      </c>
      <c r="B1027" s="65" t="s">
        <v>32</v>
      </c>
      <c r="C1027" s="55" t="s">
        <v>111</v>
      </c>
      <c r="D1027" s="65" t="s">
        <v>112</v>
      </c>
      <c r="E1027" s="97" t="s">
        <v>115</v>
      </c>
      <c r="F1027" s="55" t="s">
        <v>116</v>
      </c>
      <c r="G1027" s="66">
        <v>1061.1299999999999</v>
      </c>
      <c r="H1027" s="67">
        <v>508</v>
      </c>
      <c r="I1027" s="66">
        <v>508</v>
      </c>
      <c r="J1027" s="67">
        <v>0</v>
      </c>
      <c r="K1027" s="66">
        <v>508</v>
      </c>
      <c r="L1027" s="67">
        <v>0</v>
      </c>
      <c r="M1027" s="66">
        <v>508</v>
      </c>
    </row>
    <row r="1028" spans="1:13" x14ac:dyDescent="0.2">
      <c r="A1028" s="64" t="s">
        <v>23</v>
      </c>
      <c r="B1028" s="60" t="s">
        <v>32</v>
      </c>
      <c r="C1028" s="61" t="s">
        <v>111</v>
      </c>
      <c r="D1028" s="60" t="s">
        <v>112</v>
      </c>
      <c r="E1028" s="96" t="s">
        <v>117</v>
      </c>
      <c r="F1028" s="61" t="s">
        <v>118</v>
      </c>
      <c r="G1028" s="62">
        <v>269.26</v>
      </c>
      <c r="H1028" s="63">
        <v>358</v>
      </c>
      <c r="I1028" s="62">
        <v>358</v>
      </c>
      <c r="J1028" s="63">
        <v>0</v>
      </c>
      <c r="K1028" s="62">
        <v>358</v>
      </c>
      <c r="L1028" s="63">
        <v>0</v>
      </c>
      <c r="M1028" s="62">
        <v>358</v>
      </c>
    </row>
    <row r="1029" spans="1:13" x14ac:dyDescent="0.2">
      <c r="A1029" s="64" t="s">
        <v>23</v>
      </c>
      <c r="B1029" s="65" t="s">
        <v>32</v>
      </c>
      <c r="C1029" s="55" t="s">
        <v>111</v>
      </c>
      <c r="D1029" s="65" t="s">
        <v>112</v>
      </c>
      <c r="E1029" s="97" t="s">
        <v>119</v>
      </c>
      <c r="F1029" s="55" t="s">
        <v>120</v>
      </c>
      <c r="G1029" s="66">
        <v>809.74999999999989</v>
      </c>
      <c r="H1029" s="67">
        <v>768</v>
      </c>
      <c r="I1029" s="66">
        <v>768</v>
      </c>
      <c r="J1029" s="67">
        <v>0</v>
      </c>
      <c r="K1029" s="66">
        <v>768</v>
      </c>
      <c r="L1029" s="67">
        <v>0</v>
      </c>
      <c r="M1029" s="66">
        <v>768</v>
      </c>
    </row>
    <row r="1030" spans="1:13" x14ac:dyDescent="0.2">
      <c r="A1030" s="64" t="s">
        <v>23</v>
      </c>
      <c r="B1030" s="60" t="s">
        <v>32</v>
      </c>
      <c r="C1030" s="61" t="s">
        <v>111</v>
      </c>
      <c r="D1030" s="60" t="s">
        <v>112</v>
      </c>
      <c r="E1030" s="96" t="s">
        <v>121</v>
      </c>
      <c r="F1030" s="61" t="s">
        <v>122</v>
      </c>
      <c r="G1030" s="62">
        <v>0</v>
      </c>
      <c r="H1030" s="63">
        <v>62</v>
      </c>
      <c r="I1030" s="62">
        <v>62</v>
      </c>
      <c r="J1030" s="63">
        <v>0</v>
      </c>
      <c r="K1030" s="62">
        <v>62</v>
      </c>
      <c r="L1030" s="63">
        <v>0</v>
      </c>
      <c r="M1030" s="62">
        <v>62</v>
      </c>
    </row>
    <row r="1031" spans="1:13" x14ac:dyDescent="0.2">
      <c r="A1031" s="64" t="s">
        <v>23</v>
      </c>
      <c r="B1031" s="65" t="s">
        <v>32</v>
      </c>
      <c r="C1031" s="55" t="s">
        <v>111</v>
      </c>
      <c r="D1031" s="65" t="s">
        <v>112</v>
      </c>
      <c r="E1031" s="97" t="s">
        <v>123</v>
      </c>
      <c r="F1031" s="55" t="s">
        <v>124</v>
      </c>
      <c r="G1031" s="66">
        <v>38.9</v>
      </c>
      <c r="H1031" s="67">
        <v>13</v>
      </c>
      <c r="I1031" s="66">
        <v>0</v>
      </c>
      <c r="J1031" s="67">
        <v>0</v>
      </c>
      <c r="K1031" s="66">
        <v>0</v>
      </c>
      <c r="L1031" s="67">
        <v>0</v>
      </c>
      <c r="M1031" s="66">
        <v>0</v>
      </c>
    </row>
    <row r="1032" spans="1:13" x14ac:dyDescent="0.2">
      <c r="A1032" s="64" t="s">
        <v>23</v>
      </c>
      <c r="B1032" s="60" t="s">
        <v>32</v>
      </c>
      <c r="C1032" s="61" t="s">
        <v>111</v>
      </c>
      <c r="D1032" s="60" t="s">
        <v>112</v>
      </c>
      <c r="E1032" s="96" t="s">
        <v>125</v>
      </c>
      <c r="F1032" s="61" t="s">
        <v>126</v>
      </c>
      <c r="G1032" s="62">
        <v>38.6</v>
      </c>
      <c r="H1032" s="63">
        <v>35</v>
      </c>
      <c r="I1032" s="62">
        <v>0</v>
      </c>
      <c r="J1032" s="63">
        <v>0</v>
      </c>
      <c r="K1032" s="62">
        <v>0</v>
      </c>
      <c r="L1032" s="63">
        <v>0</v>
      </c>
      <c r="M1032" s="62">
        <v>0</v>
      </c>
    </row>
    <row r="1033" spans="1:13" x14ac:dyDescent="0.2">
      <c r="A1033" s="64" t="s">
        <v>23</v>
      </c>
      <c r="B1033" s="65" t="s">
        <v>32</v>
      </c>
      <c r="C1033" s="55" t="s">
        <v>111</v>
      </c>
      <c r="D1033" s="65" t="s">
        <v>112</v>
      </c>
      <c r="E1033" s="97" t="s">
        <v>127</v>
      </c>
      <c r="F1033" s="55" t="s">
        <v>128</v>
      </c>
      <c r="G1033" s="66">
        <v>92.679999999999993</v>
      </c>
      <c r="H1033" s="67">
        <v>102</v>
      </c>
      <c r="I1033" s="66">
        <v>62</v>
      </c>
      <c r="J1033" s="67">
        <v>0</v>
      </c>
      <c r="K1033" s="66">
        <v>62</v>
      </c>
      <c r="L1033" s="67">
        <v>0</v>
      </c>
      <c r="M1033" s="66">
        <v>62</v>
      </c>
    </row>
    <row r="1034" spans="1:13" x14ac:dyDescent="0.2">
      <c r="A1034" s="64" t="s">
        <v>23</v>
      </c>
      <c r="B1034" s="60" t="s">
        <v>32</v>
      </c>
      <c r="C1034" s="61" t="s">
        <v>111</v>
      </c>
      <c r="D1034" s="72" t="s">
        <v>112</v>
      </c>
      <c r="E1034" s="96" t="s">
        <v>129</v>
      </c>
      <c r="F1034" s="61" t="s">
        <v>130</v>
      </c>
      <c r="G1034" s="62">
        <v>1526.3400000000001</v>
      </c>
      <c r="H1034" s="63">
        <v>2598</v>
      </c>
      <c r="I1034" s="62">
        <v>3839</v>
      </c>
      <c r="J1034" s="63">
        <v>0</v>
      </c>
      <c r="K1034" s="62">
        <v>3839</v>
      </c>
      <c r="L1034" s="63">
        <v>0</v>
      </c>
      <c r="M1034" s="62">
        <v>3839</v>
      </c>
    </row>
    <row r="1035" spans="1:13" x14ac:dyDescent="0.2">
      <c r="A1035" s="64" t="s">
        <v>23</v>
      </c>
      <c r="B1035" s="65" t="s">
        <v>32</v>
      </c>
      <c r="C1035" s="55" t="s">
        <v>111</v>
      </c>
      <c r="D1035" s="68" t="s">
        <v>131</v>
      </c>
      <c r="E1035" s="97" t="s">
        <v>132</v>
      </c>
      <c r="F1035" s="55" t="s">
        <v>133</v>
      </c>
      <c r="G1035" s="66">
        <v>0</v>
      </c>
      <c r="H1035" s="67">
        <v>138</v>
      </c>
      <c r="I1035" s="66">
        <v>62</v>
      </c>
      <c r="J1035" s="67">
        <v>0</v>
      </c>
      <c r="K1035" s="66">
        <v>62</v>
      </c>
      <c r="L1035" s="67">
        <v>0</v>
      </c>
      <c r="M1035" s="66">
        <v>62</v>
      </c>
    </row>
    <row r="1036" spans="1:13" x14ac:dyDescent="0.2">
      <c r="A1036" s="64" t="s">
        <v>23</v>
      </c>
      <c r="B1036" s="60" t="s">
        <v>32</v>
      </c>
      <c r="C1036" s="61" t="s">
        <v>111</v>
      </c>
      <c r="D1036" s="60" t="s">
        <v>136</v>
      </c>
      <c r="E1036" s="96" t="s">
        <v>137</v>
      </c>
      <c r="F1036" s="61" t="s">
        <v>138</v>
      </c>
      <c r="G1036" s="62">
        <v>1119.5999999999999</v>
      </c>
      <c r="H1036" s="63">
        <v>1238</v>
      </c>
      <c r="I1036" s="62">
        <v>1238</v>
      </c>
      <c r="J1036" s="63">
        <v>0</v>
      </c>
      <c r="K1036" s="62">
        <v>1238</v>
      </c>
      <c r="L1036" s="63">
        <v>0</v>
      </c>
      <c r="M1036" s="62">
        <v>1238</v>
      </c>
    </row>
    <row r="1037" spans="1:13" x14ac:dyDescent="0.2">
      <c r="A1037" s="64" t="s">
        <v>23</v>
      </c>
      <c r="B1037" s="65" t="s">
        <v>32</v>
      </c>
      <c r="C1037" s="55" t="s">
        <v>111</v>
      </c>
      <c r="D1037" s="68" t="s">
        <v>136</v>
      </c>
      <c r="E1037" s="97" t="s">
        <v>139</v>
      </c>
      <c r="F1037" s="55" t="s">
        <v>140</v>
      </c>
      <c r="G1037" s="66">
        <v>257.35000000000002</v>
      </c>
      <c r="H1037" s="67">
        <v>62</v>
      </c>
      <c r="I1037" s="66">
        <v>62</v>
      </c>
      <c r="J1037" s="67">
        <v>0</v>
      </c>
      <c r="K1037" s="66">
        <v>62</v>
      </c>
      <c r="L1037" s="67">
        <v>0</v>
      </c>
      <c r="M1037" s="66">
        <v>62</v>
      </c>
    </row>
    <row r="1038" spans="1:13" x14ac:dyDescent="0.2">
      <c r="A1038" s="64" t="s">
        <v>23</v>
      </c>
      <c r="B1038" s="60" t="s">
        <v>32</v>
      </c>
      <c r="C1038" s="61" t="s">
        <v>111</v>
      </c>
      <c r="D1038" s="60" t="s">
        <v>144</v>
      </c>
      <c r="E1038" s="96" t="s">
        <v>145</v>
      </c>
      <c r="F1038" s="61" t="s">
        <v>146</v>
      </c>
      <c r="G1038" s="62">
        <v>0</v>
      </c>
      <c r="H1038" s="63">
        <v>999</v>
      </c>
      <c r="I1038" s="62">
        <v>0</v>
      </c>
      <c r="J1038" s="63">
        <v>0</v>
      </c>
      <c r="K1038" s="62">
        <v>0</v>
      </c>
      <c r="L1038" s="63">
        <v>0</v>
      </c>
      <c r="M1038" s="62">
        <v>0</v>
      </c>
    </row>
    <row r="1039" spans="1:13" x14ac:dyDescent="0.2">
      <c r="A1039" s="64" t="s">
        <v>23</v>
      </c>
      <c r="B1039" s="65" t="s">
        <v>32</v>
      </c>
      <c r="C1039" s="55" t="s">
        <v>111</v>
      </c>
      <c r="D1039" s="65" t="s">
        <v>144</v>
      </c>
      <c r="E1039" s="97" t="s">
        <v>147</v>
      </c>
      <c r="F1039" s="55" t="s">
        <v>149</v>
      </c>
      <c r="G1039" s="66">
        <v>0</v>
      </c>
      <c r="H1039" s="67">
        <v>19600</v>
      </c>
      <c r="I1039" s="66">
        <v>19600</v>
      </c>
      <c r="J1039" s="67">
        <v>0</v>
      </c>
      <c r="K1039" s="66">
        <v>19600</v>
      </c>
      <c r="L1039" s="67">
        <v>0</v>
      </c>
      <c r="M1039" s="66">
        <v>19600</v>
      </c>
    </row>
    <row r="1040" spans="1:13" x14ac:dyDescent="0.2">
      <c r="A1040" s="64" t="s">
        <v>23</v>
      </c>
      <c r="B1040" s="60" t="s">
        <v>32</v>
      </c>
      <c r="C1040" s="61" t="s">
        <v>111</v>
      </c>
      <c r="D1040" s="60" t="s">
        <v>144</v>
      </c>
      <c r="E1040" s="96" t="s">
        <v>151</v>
      </c>
      <c r="F1040" s="61" t="s">
        <v>153</v>
      </c>
      <c r="G1040" s="62">
        <v>21828.63</v>
      </c>
      <c r="H1040" s="63">
        <v>31641</v>
      </c>
      <c r="I1040" s="62">
        <v>9000</v>
      </c>
      <c r="J1040" s="63">
        <v>0</v>
      </c>
      <c r="K1040" s="62">
        <v>9000</v>
      </c>
      <c r="L1040" s="63">
        <v>0</v>
      </c>
      <c r="M1040" s="62">
        <v>9000</v>
      </c>
    </row>
    <row r="1041" spans="1:13" x14ac:dyDescent="0.2">
      <c r="A1041" s="64" t="s">
        <v>23</v>
      </c>
      <c r="B1041" s="65" t="s">
        <v>32</v>
      </c>
      <c r="C1041" s="55" t="s">
        <v>111</v>
      </c>
      <c r="D1041" s="65" t="s">
        <v>144</v>
      </c>
      <c r="E1041" s="97" t="s">
        <v>155</v>
      </c>
      <c r="F1041" s="55" t="s">
        <v>157</v>
      </c>
      <c r="G1041" s="66">
        <v>2896.3</v>
      </c>
      <c r="H1041" s="67">
        <v>5160</v>
      </c>
      <c r="I1041" s="66">
        <v>3960</v>
      </c>
      <c r="J1041" s="67">
        <v>0</v>
      </c>
      <c r="K1041" s="66">
        <v>3960</v>
      </c>
      <c r="L1041" s="67">
        <v>0</v>
      </c>
      <c r="M1041" s="66">
        <v>3960</v>
      </c>
    </row>
    <row r="1042" spans="1:13" x14ac:dyDescent="0.2">
      <c r="A1042" s="64" t="s">
        <v>23</v>
      </c>
      <c r="B1042" s="60" t="s">
        <v>32</v>
      </c>
      <c r="C1042" s="61" t="s">
        <v>111</v>
      </c>
      <c r="D1042" s="60" t="s">
        <v>144</v>
      </c>
      <c r="E1042" s="96" t="s">
        <v>158</v>
      </c>
      <c r="F1042" s="61" t="s">
        <v>162</v>
      </c>
      <c r="G1042" s="62">
        <v>5743.170000000001</v>
      </c>
      <c r="H1042" s="63">
        <v>8593</v>
      </c>
      <c r="I1042" s="62">
        <v>4593</v>
      </c>
      <c r="J1042" s="63">
        <v>0</v>
      </c>
      <c r="K1042" s="62">
        <v>4593</v>
      </c>
      <c r="L1042" s="63">
        <v>0</v>
      </c>
      <c r="M1042" s="62">
        <v>4593</v>
      </c>
    </row>
    <row r="1043" spans="1:13" x14ac:dyDescent="0.2">
      <c r="A1043" s="64" t="s">
        <v>23</v>
      </c>
      <c r="B1043" s="65" t="s">
        <v>32</v>
      </c>
      <c r="C1043" s="55" t="s">
        <v>111</v>
      </c>
      <c r="D1043" s="65" t="s">
        <v>144</v>
      </c>
      <c r="E1043" s="97" t="s">
        <v>163</v>
      </c>
      <c r="F1043" s="55" t="s">
        <v>165</v>
      </c>
      <c r="G1043" s="66">
        <v>296.03999999999991</v>
      </c>
      <c r="H1043" s="67">
        <v>340</v>
      </c>
      <c r="I1043" s="66">
        <v>340</v>
      </c>
      <c r="J1043" s="67">
        <v>0</v>
      </c>
      <c r="K1043" s="66">
        <v>340</v>
      </c>
      <c r="L1043" s="67">
        <v>0</v>
      </c>
      <c r="M1043" s="66">
        <v>340</v>
      </c>
    </row>
    <row r="1044" spans="1:13" x14ac:dyDescent="0.2">
      <c r="A1044" s="64" t="s">
        <v>23</v>
      </c>
      <c r="B1044" s="60" t="s">
        <v>32</v>
      </c>
      <c r="C1044" s="61" t="s">
        <v>111</v>
      </c>
      <c r="D1044" s="60" t="s">
        <v>144</v>
      </c>
      <c r="E1044" s="96" t="s">
        <v>166</v>
      </c>
      <c r="F1044" s="61" t="s">
        <v>167</v>
      </c>
      <c r="G1044" s="62">
        <v>542.16</v>
      </c>
      <c r="H1044" s="63">
        <v>3250</v>
      </c>
      <c r="I1044" s="62">
        <v>5117</v>
      </c>
      <c r="J1044" s="63">
        <v>0</v>
      </c>
      <c r="K1044" s="62">
        <v>5117</v>
      </c>
      <c r="L1044" s="63">
        <v>0</v>
      </c>
      <c r="M1044" s="62">
        <v>5117</v>
      </c>
    </row>
    <row r="1045" spans="1:13" x14ac:dyDescent="0.2">
      <c r="A1045" s="64" t="s">
        <v>23</v>
      </c>
      <c r="B1045" s="65" t="s">
        <v>32</v>
      </c>
      <c r="C1045" s="55" t="s">
        <v>111</v>
      </c>
      <c r="D1045" s="65" t="s">
        <v>144</v>
      </c>
      <c r="E1045" s="97" t="s">
        <v>168</v>
      </c>
      <c r="F1045" s="55" t="s">
        <v>169</v>
      </c>
      <c r="G1045" s="66">
        <v>0</v>
      </c>
      <c r="H1045" s="67">
        <v>154</v>
      </c>
      <c r="I1045" s="66">
        <v>154</v>
      </c>
      <c r="J1045" s="67">
        <v>0</v>
      </c>
      <c r="K1045" s="66">
        <v>154</v>
      </c>
      <c r="L1045" s="67">
        <v>0</v>
      </c>
      <c r="M1045" s="66">
        <v>154</v>
      </c>
    </row>
    <row r="1046" spans="1:13" x14ac:dyDescent="0.2">
      <c r="A1046" s="64" t="s">
        <v>23</v>
      </c>
      <c r="B1046" s="60" t="s">
        <v>32</v>
      </c>
      <c r="C1046" s="61" t="s">
        <v>111</v>
      </c>
      <c r="D1046" s="60" t="s">
        <v>144</v>
      </c>
      <c r="E1046" s="96" t="s">
        <v>170</v>
      </c>
      <c r="F1046" s="61" t="s">
        <v>173</v>
      </c>
      <c r="G1046" s="62">
        <v>41280</v>
      </c>
      <c r="H1046" s="63">
        <v>53176</v>
      </c>
      <c r="I1046" s="62">
        <v>53176</v>
      </c>
      <c r="J1046" s="63">
        <v>0</v>
      </c>
      <c r="K1046" s="62">
        <v>53176</v>
      </c>
      <c r="L1046" s="63">
        <v>42160</v>
      </c>
      <c r="M1046" s="62">
        <v>11016</v>
      </c>
    </row>
    <row r="1047" spans="1:13" x14ac:dyDescent="0.2">
      <c r="A1047" s="64" t="s">
        <v>23</v>
      </c>
      <c r="B1047" s="65" t="s">
        <v>32</v>
      </c>
      <c r="C1047" s="55" t="s">
        <v>111</v>
      </c>
      <c r="D1047" s="68" t="s">
        <v>144</v>
      </c>
      <c r="E1047" s="97" t="s">
        <v>174</v>
      </c>
      <c r="F1047" s="55" t="s">
        <v>175</v>
      </c>
      <c r="G1047" s="66">
        <v>50.5</v>
      </c>
      <c r="H1047" s="67">
        <v>506</v>
      </c>
      <c r="I1047" s="66">
        <v>216</v>
      </c>
      <c r="J1047" s="67">
        <v>0</v>
      </c>
      <c r="K1047" s="66">
        <v>216</v>
      </c>
      <c r="L1047" s="67">
        <v>0</v>
      </c>
      <c r="M1047" s="66">
        <v>216</v>
      </c>
    </row>
    <row r="1048" spans="1:13" x14ac:dyDescent="0.2">
      <c r="A1048" s="64" t="s">
        <v>23</v>
      </c>
      <c r="B1048" s="60" t="s">
        <v>32</v>
      </c>
      <c r="C1048" s="61" t="s">
        <v>111</v>
      </c>
      <c r="D1048" s="60" t="s">
        <v>188</v>
      </c>
      <c r="E1048" s="96" t="s">
        <v>189</v>
      </c>
      <c r="F1048" s="61" t="s">
        <v>190</v>
      </c>
      <c r="G1048" s="62">
        <v>5597.05</v>
      </c>
      <c r="H1048" s="63">
        <v>5024</v>
      </c>
      <c r="I1048" s="62">
        <v>5933</v>
      </c>
      <c r="J1048" s="63">
        <v>0</v>
      </c>
      <c r="K1048" s="62">
        <v>5933</v>
      </c>
      <c r="L1048" s="63">
        <v>0</v>
      </c>
      <c r="M1048" s="62">
        <v>5933</v>
      </c>
    </row>
    <row r="1049" spans="1:13" x14ac:dyDescent="0.2">
      <c r="A1049" s="64" t="s">
        <v>23</v>
      </c>
      <c r="B1049" s="65" t="s">
        <v>32</v>
      </c>
      <c r="C1049" s="55" t="s">
        <v>111</v>
      </c>
      <c r="D1049" s="65" t="s">
        <v>188</v>
      </c>
      <c r="E1049" s="97" t="s">
        <v>194</v>
      </c>
      <c r="F1049" s="55" t="s">
        <v>195</v>
      </c>
      <c r="G1049" s="66">
        <v>2366.0899999999997</v>
      </c>
      <c r="H1049" s="67">
        <v>1440</v>
      </c>
      <c r="I1049" s="66">
        <v>1440</v>
      </c>
      <c r="J1049" s="67">
        <v>0</v>
      </c>
      <c r="K1049" s="66">
        <v>1440</v>
      </c>
      <c r="L1049" s="67">
        <v>0</v>
      </c>
      <c r="M1049" s="66">
        <v>1440</v>
      </c>
    </row>
    <row r="1050" spans="1:13" x14ac:dyDescent="0.2">
      <c r="A1050" s="64" t="s">
        <v>23</v>
      </c>
      <c r="B1050" s="60" t="s">
        <v>32</v>
      </c>
      <c r="C1050" s="61" t="s">
        <v>111</v>
      </c>
      <c r="D1050" s="60" t="s">
        <v>188</v>
      </c>
      <c r="E1050" s="96" t="s">
        <v>196</v>
      </c>
      <c r="F1050" s="61" t="s">
        <v>169</v>
      </c>
      <c r="G1050" s="62">
        <v>999.99</v>
      </c>
      <c r="H1050" s="63">
        <v>1080</v>
      </c>
      <c r="I1050" s="62">
        <v>960</v>
      </c>
      <c r="J1050" s="63">
        <v>0</v>
      </c>
      <c r="K1050" s="62">
        <v>960</v>
      </c>
      <c r="L1050" s="63">
        <v>0</v>
      </c>
      <c r="M1050" s="62">
        <v>960</v>
      </c>
    </row>
    <row r="1051" spans="1:13" x14ac:dyDescent="0.2">
      <c r="A1051" s="64" t="s">
        <v>23</v>
      </c>
      <c r="B1051" s="65" t="s">
        <v>32</v>
      </c>
      <c r="C1051" s="55" t="s">
        <v>111</v>
      </c>
      <c r="D1051" s="65" t="s">
        <v>188</v>
      </c>
      <c r="E1051" s="97" t="s">
        <v>198</v>
      </c>
      <c r="F1051" s="55" t="s">
        <v>173</v>
      </c>
      <c r="G1051" s="66">
        <v>10613.519999999995</v>
      </c>
      <c r="H1051" s="67">
        <v>10614</v>
      </c>
      <c r="I1051" s="66">
        <v>10614</v>
      </c>
      <c r="J1051" s="67">
        <v>0</v>
      </c>
      <c r="K1051" s="66">
        <v>10614</v>
      </c>
      <c r="L1051" s="67">
        <v>0</v>
      </c>
      <c r="M1051" s="66">
        <v>10614</v>
      </c>
    </row>
    <row r="1052" spans="1:13" x14ac:dyDescent="0.2">
      <c r="A1052" s="64" t="s">
        <v>23</v>
      </c>
      <c r="B1052" s="60" t="s">
        <v>32</v>
      </c>
      <c r="C1052" s="61" t="s">
        <v>111</v>
      </c>
      <c r="D1052" s="72" t="s">
        <v>188</v>
      </c>
      <c r="E1052" s="96" t="s">
        <v>200</v>
      </c>
      <c r="F1052" s="61" t="s">
        <v>201</v>
      </c>
      <c r="G1052" s="62">
        <v>0</v>
      </c>
      <c r="H1052" s="63">
        <v>1530</v>
      </c>
      <c r="I1052" s="62">
        <v>741</v>
      </c>
      <c r="J1052" s="63">
        <v>0</v>
      </c>
      <c r="K1052" s="62">
        <v>741</v>
      </c>
      <c r="L1052" s="63">
        <v>0</v>
      </c>
      <c r="M1052" s="62">
        <v>741</v>
      </c>
    </row>
    <row r="1053" spans="1:13" x14ac:dyDescent="0.2">
      <c r="A1053" s="64" t="s">
        <v>23</v>
      </c>
      <c r="B1053" s="65" t="s">
        <v>32</v>
      </c>
      <c r="C1053" s="55" t="s">
        <v>111</v>
      </c>
      <c r="D1053" s="65" t="s">
        <v>206</v>
      </c>
      <c r="E1053" s="97" t="s">
        <v>207</v>
      </c>
      <c r="F1053" s="55" t="s">
        <v>208</v>
      </c>
      <c r="G1053" s="66">
        <v>32.1</v>
      </c>
      <c r="H1053" s="67">
        <v>717</v>
      </c>
      <c r="I1053" s="66">
        <v>0</v>
      </c>
      <c r="J1053" s="67">
        <v>0</v>
      </c>
      <c r="K1053" s="66">
        <v>0</v>
      </c>
      <c r="L1053" s="67">
        <v>0</v>
      </c>
      <c r="M1053" s="66">
        <v>0</v>
      </c>
    </row>
    <row r="1054" spans="1:13" x14ac:dyDescent="0.2">
      <c r="A1054" s="64" t="s">
        <v>23</v>
      </c>
      <c r="B1054" s="60" t="s">
        <v>32</v>
      </c>
      <c r="C1054" s="61" t="s">
        <v>111</v>
      </c>
      <c r="D1054" s="60" t="s">
        <v>206</v>
      </c>
      <c r="E1054" s="96" t="s">
        <v>209</v>
      </c>
      <c r="F1054" s="61" t="s">
        <v>210</v>
      </c>
      <c r="G1054" s="62">
        <v>0</v>
      </c>
      <c r="H1054" s="63">
        <v>28</v>
      </c>
      <c r="I1054" s="62">
        <v>228</v>
      </c>
      <c r="J1054" s="63">
        <v>0</v>
      </c>
      <c r="K1054" s="62">
        <v>228</v>
      </c>
      <c r="L1054" s="63">
        <v>0</v>
      </c>
      <c r="M1054" s="62">
        <v>228</v>
      </c>
    </row>
    <row r="1055" spans="1:13" x14ac:dyDescent="0.2">
      <c r="A1055" s="64" t="s">
        <v>23</v>
      </c>
      <c r="B1055" s="65" t="s">
        <v>32</v>
      </c>
      <c r="C1055" s="55" t="s">
        <v>111</v>
      </c>
      <c r="D1055" s="65" t="s">
        <v>206</v>
      </c>
      <c r="E1055" s="97" t="s">
        <v>213</v>
      </c>
      <c r="F1055" s="55" t="s">
        <v>214</v>
      </c>
      <c r="G1055" s="66">
        <v>444.39</v>
      </c>
      <c r="H1055" s="67">
        <v>722</v>
      </c>
      <c r="I1055" s="66">
        <v>522</v>
      </c>
      <c r="J1055" s="67">
        <v>0</v>
      </c>
      <c r="K1055" s="66">
        <v>522</v>
      </c>
      <c r="L1055" s="67">
        <v>0</v>
      </c>
      <c r="M1055" s="66">
        <v>522</v>
      </c>
    </row>
    <row r="1056" spans="1:13" x14ac:dyDescent="0.2">
      <c r="A1056" s="64" t="s">
        <v>23</v>
      </c>
      <c r="B1056" s="60" t="s">
        <v>32</v>
      </c>
      <c r="C1056" s="61" t="s">
        <v>111</v>
      </c>
      <c r="D1056" s="72" t="s">
        <v>206</v>
      </c>
      <c r="E1056" s="96" t="s">
        <v>217</v>
      </c>
      <c r="F1056" s="61" t="s">
        <v>218</v>
      </c>
      <c r="G1056" s="62">
        <v>197.70000000000002</v>
      </c>
      <c r="H1056" s="63">
        <v>96</v>
      </c>
      <c r="I1056" s="62">
        <v>96</v>
      </c>
      <c r="J1056" s="63">
        <v>0</v>
      </c>
      <c r="K1056" s="62">
        <v>96</v>
      </c>
      <c r="L1056" s="63">
        <v>0</v>
      </c>
      <c r="M1056" s="62">
        <v>96</v>
      </c>
    </row>
    <row r="1057" spans="1:13" x14ac:dyDescent="0.2">
      <c r="A1057" s="64" t="s">
        <v>23</v>
      </c>
      <c r="B1057" s="65" t="s">
        <v>32</v>
      </c>
      <c r="C1057" s="55" t="s">
        <v>111</v>
      </c>
      <c r="D1057" s="65" t="s">
        <v>219</v>
      </c>
      <c r="E1057" s="97" t="s">
        <v>220</v>
      </c>
      <c r="F1057" s="55" t="s">
        <v>221</v>
      </c>
      <c r="G1057" s="66">
        <v>1849.7</v>
      </c>
      <c r="H1057" s="67">
        <v>659</v>
      </c>
      <c r="I1057" s="66">
        <v>0</v>
      </c>
      <c r="J1057" s="67">
        <v>0</v>
      </c>
      <c r="K1057" s="66">
        <v>0</v>
      </c>
      <c r="L1057" s="67">
        <v>0</v>
      </c>
      <c r="M1057" s="66">
        <v>0</v>
      </c>
    </row>
    <row r="1058" spans="1:13" x14ac:dyDescent="0.2">
      <c r="A1058" s="64" t="s">
        <v>23</v>
      </c>
      <c r="B1058" s="60" t="s">
        <v>32</v>
      </c>
      <c r="C1058" s="61" t="s">
        <v>111</v>
      </c>
      <c r="D1058" s="60" t="s">
        <v>219</v>
      </c>
      <c r="E1058" s="96" t="s">
        <v>222</v>
      </c>
      <c r="F1058" s="61" t="s">
        <v>223</v>
      </c>
      <c r="G1058" s="62">
        <v>497.36</v>
      </c>
      <c r="H1058" s="63">
        <v>740</v>
      </c>
      <c r="I1058" s="62">
        <v>740</v>
      </c>
      <c r="J1058" s="63">
        <v>0</v>
      </c>
      <c r="K1058" s="62">
        <v>740</v>
      </c>
      <c r="L1058" s="63">
        <v>0</v>
      </c>
      <c r="M1058" s="62">
        <v>740</v>
      </c>
    </row>
    <row r="1059" spans="1:13" x14ac:dyDescent="0.2">
      <c r="A1059" s="64" t="s">
        <v>23</v>
      </c>
      <c r="B1059" s="65" t="s">
        <v>32</v>
      </c>
      <c r="C1059" s="55" t="s">
        <v>111</v>
      </c>
      <c r="D1059" s="65" t="s">
        <v>219</v>
      </c>
      <c r="E1059" s="97" t="s">
        <v>224</v>
      </c>
      <c r="F1059" s="55" t="s">
        <v>225</v>
      </c>
      <c r="G1059" s="66">
        <v>1626.48</v>
      </c>
      <c r="H1059" s="67">
        <v>2002</v>
      </c>
      <c r="I1059" s="66">
        <v>2002</v>
      </c>
      <c r="J1059" s="67">
        <v>0</v>
      </c>
      <c r="K1059" s="66">
        <v>2002</v>
      </c>
      <c r="L1059" s="67">
        <v>0</v>
      </c>
      <c r="M1059" s="66">
        <v>2002</v>
      </c>
    </row>
    <row r="1060" spans="1:13" x14ac:dyDescent="0.2">
      <c r="A1060" s="64" t="s">
        <v>23</v>
      </c>
      <c r="B1060" s="60" t="s">
        <v>32</v>
      </c>
      <c r="C1060" s="61" t="s">
        <v>111</v>
      </c>
      <c r="D1060" s="72" t="s">
        <v>219</v>
      </c>
      <c r="E1060" s="96" t="s">
        <v>232</v>
      </c>
      <c r="F1060" s="61" t="s">
        <v>233</v>
      </c>
      <c r="G1060" s="62">
        <v>234.6</v>
      </c>
      <c r="H1060" s="63">
        <v>418</v>
      </c>
      <c r="I1060" s="62">
        <v>0</v>
      </c>
      <c r="J1060" s="63">
        <v>0</v>
      </c>
      <c r="K1060" s="62">
        <v>0</v>
      </c>
      <c r="L1060" s="63">
        <v>0</v>
      </c>
      <c r="M1060" s="62">
        <v>0</v>
      </c>
    </row>
    <row r="1061" spans="1:13" x14ac:dyDescent="0.2">
      <c r="A1061" s="64" t="s">
        <v>23</v>
      </c>
      <c r="B1061" s="65" t="s">
        <v>32</v>
      </c>
      <c r="C1061" s="55" t="s">
        <v>111</v>
      </c>
      <c r="D1061" s="68" t="s">
        <v>238</v>
      </c>
      <c r="E1061" s="97" t="s">
        <v>239</v>
      </c>
      <c r="F1061" s="55" t="s">
        <v>240</v>
      </c>
      <c r="G1061" s="66">
        <v>38448.039999999979</v>
      </c>
      <c r="H1061" s="67">
        <v>37178</v>
      </c>
      <c r="I1061" s="66">
        <v>75681</v>
      </c>
      <c r="J1061" s="67">
        <v>0</v>
      </c>
      <c r="K1061" s="66">
        <v>75681</v>
      </c>
      <c r="L1061" s="67">
        <v>0</v>
      </c>
      <c r="M1061" s="66">
        <v>75681</v>
      </c>
    </row>
    <row r="1062" spans="1:13" x14ac:dyDescent="0.2">
      <c r="A1062" s="64" t="s">
        <v>23</v>
      </c>
      <c r="B1062" s="60" t="s">
        <v>32</v>
      </c>
      <c r="C1062" s="61" t="s">
        <v>111</v>
      </c>
      <c r="D1062" s="60" t="s">
        <v>241</v>
      </c>
      <c r="E1062" s="96" t="s">
        <v>243</v>
      </c>
      <c r="F1062" s="61" t="s">
        <v>244</v>
      </c>
      <c r="G1062" s="62">
        <v>327.54000000000002</v>
      </c>
      <c r="H1062" s="63">
        <v>480</v>
      </c>
      <c r="I1062" s="62">
        <v>480</v>
      </c>
      <c r="J1062" s="63">
        <v>0</v>
      </c>
      <c r="K1062" s="62">
        <v>480</v>
      </c>
      <c r="L1062" s="63">
        <v>0</v>
      </c>
      <c r="M1062" s="62">
        <v>480</v>
      </c>
    </row>
    <row r="1063" spans="1:13" x14ac:dyDescent="0.2">
      <c r="A1063" s="64" t="s">
        <v>23</v>
      </c>
      <c r="B1063" s="65" t="s">
        <v>32</v>
      </c>
      <c r="C1063" s="55" t="s">
        <v>111</v>
      </c>
      <c r="D1063" s="65" t="s">
        <v>241</v>
      </c>
      <c r="E1063" s="97" t="s">
        <v>245</v>
      </c>
      <c r="F1063" s="55" t="s">
        <v>242</v>
      </c>
      <c r="G1063" s="66">
        <v>308.26</v>
      </c>
      <c r="H1063" s="67">
        <v>301</v>
      </c>
      <c r="I1063" s="66">
        <v>301</v>
      </c>
      <c r="J1063" s="67">
        <v>0</v>
      </c>
      <c r="K1063" s="66">
        <v>301</v>
      </c>
      <c r="L1063" s="67">
        <v>0</v>
      </c>
      <c r="M1063" s="66">
        <v>301</v>
      </c>
    </row>
    <row r="1064" spans="1:13" x14ac:dyDescent="0.2">
      <c r="A1064" s="64" t="s">
        <v>23</v>
      </c>
      <c r="B1064" s="60" t="s">
        <v>32</v>
      </c>
      <c r="C1064" s="61" t="s">
        <v>111</v>
      </c>
      <c r="D1064" s="72" t="s">
        <v>241</v>
      </c>
      <c r="E1064" s="96" t="s">
        <v>248</v>
      </c>
      <c r="F1064" s="61" t="s">
        <v>249</v>
      </c>
      <c r="G1064" s="62">
        <v>78.72</v>
      </c>
      <c r="H1064" s="63">
        <v>288</v>
      </c>
      <c r="I1064" s="62">
        <v>288</v>
      </c>
      <c r="J1064" s="63">
        <v>0</v>
      </c>
      <c r="K1064" s="62">
        <v>288</v>
      </c>
      <c r="L1064" s="63">
        <v>0</v>
      </c>
      <c r="M1064" s="62">
        <v>288</v>
      </c>
    </row>
    <row r="1065" spans="1:13" x14ac:dyDescent="0.2">
      <c r="A1065" s="64" t="s">
        <v>23</v>
      </c>
      <c r="B1065" s="65" t="s">
        <v>32</v>
      </c>
      <c r="C1065" s="55" t="s">
        <v>111</v>
      </c>
      <c r="D1065" s="68" t="s">
        <v>272</v>
      </c>
      <c r="E1065" s="97" t="s">
        <v>273</v>
      </c>
      <c r="F1065" s="55" t="s">
        <v>274</v>
      </c>
      <c r="G1065" s="66">
        <v>0</v>
      </c>
      <c r="H1065" s="67">
        <v>10</v>
      </c>
      <c r="I1065" s="66">
        <v>0</v>
      </c>
      <c r="J1065" s="67">
        <v>0</v>
      </c>
      <c r="K1065" s="66">
        <v>0</v>
      </c>
      <c r="L1065" s="67">
        <v>0</v>
      </c>
      <c r="M1065" s="66">
        <v>0</v>
      </c>
    </row>
    <row r="1066" spans="1:13" x14ac:dyDescent="0.2">
      <c r="A1066" s="64" t="s">
        <v>23</v>
      </c>
      <c r="B1066" s="60" t="s">
        <v>32</v>
      </c>
      <c r="C1066" s="61" t="s">
        <v>111</v>
      </c>
      <c r="D1066" s="72" t="s">
        <v>276</v>
      </c>
      <c r="E1066" s="96" t="s">
        <v>277</v>
      </c>
      <c r="F1066" s="61" t="s">
        <v>278</v>
      </c>
      <c r="G1066" s="62">
        <v>38.94</v>
      </c>
      <c r="H1066" s="63">
        <v>0</v>
      </c>
      <c r="I1066" s="62">
        <v>0</v>
      </c>
      <c r="J1066" s="63">
        <v>0</v>
      </c>
      <c r="K1066" s="62">
        <v>0</v>
      </c>
      <c r="L1066" s="63">
        <v>0</v>
      </c>
      <c r="M1066" s="62">
        <v>0</v>
      </c>
    </row>
    <row r="1067" spans="1:13" x14ac:dyDescent="0.2">
      <c r="A1067" s="64" t="s">
        <v>23</v>
      </c>
      <c r="B1067" s="68" t="s">
        <v>32</v>
      </c>
      <c r="C1067" s="55" t="s">
        <v>285</v>
      </c>
      <c r="D1067" s="55"/>
      <c r="E1067" s="97"/>
      <c r="F1067" s="55"/>
      <c r="G1067" s="66">
        <v>142338.33000000002</v>
      </c>
      <c r="H1067" s="67">
        <v>193746</v>
      </c>
      <c r="I1067" s="66">
        <v>203909</v>
      </c>
      <c r="J1067" s="67">
        <v>0</v>
      </c>
      <c r="K1067" s="66">
        <v>203909</v>
      </c>
      <c r="L1067" s="67">
        <v>42160</v>
      </c>
      <c r="M1067" s="66">
        <v>161749</v>
      </c>
    </row>
    <row r="1068" spans="1:13" x14ac:dyDescent="0.2">
      <c r="A1068" s="64" t="s">
        <v>23</v>
      </c>
      <c r="B1068" s="69" t="s">
        <v>292</v>
      </c>
      <c r="C1068" s="69"/>
      <c r="D1068" s="69"/>
      <c r="E1068" s="99"/>
      <c r="F1068" s="69"/>
      <c r="G1068" s="70">
        <v>350049.2099999999</v>
      </c>
      <c r="H1068" s="71">
        <v>423301</v>
      </c>
      <c r="I1068" s="70">
        <v>449941</v>
      </c>
      <c r="J1068" s="71">
        <v>0</v>
      </c>
      <c r="K1068" s="70">
        <v>449941</v>
      </c>
      <c r="L1068" s="71">
        <v>42160</v>
      </c>
      <c r="M1068" s="70">
        <v>407781</v>
      </c>
    </row>
    <row r="1069" spans="1:13" x14ac:dyDescent="0.2">
      <c r="A1069" s="64" t="s">
        <v>23</v>
      </c>
      <c r="B1069" s="65" t="s">
        <v>293</v>
      </c>
      <c r="C1069" s="55" t="s">
        <v>294</v>
      </c>
      <c r="D1069" s="65" t="s">
        <v>334</v>
      </c>
      <c r="E1069" s="97" t="s">
        <v>335</v>
      </c>
      <c r="F1069" s="55" t="s">
        <v>336</v>
      </c>
      <c r="G1069" s="66">
        <v>66383</v>
      </c>
      <c r="H1069" s="67">
        <v>60000</v>
      </c>
      <c r="I1069" s="66">
        <v>73181</v>
      </c>
      <c r="J1069" s="67">
        <v>0</v>
      </c>
      <c r="K1069" s="66">
        <v>73181</v>
      </c>
      <c r="L1069" s="67">
        <v>0</v>
      </c>
      <c r="M1069" s="66">
        <v>73181</v>
      </c>
    </row>
    <row r="1070" spans="1:13" x14ac:dyDescent="0.2">
      <c r="A1070" s="64" t="s">
        <v>23</v>
      </c>
      <c r="B1070" s="60" t="s">
        <v>293</v>
      </c>
      <c r="C1070" s="61" t="s">
        <v>294</v>
      </c>
      <c r="D1070" s="60" t="s">
        <v>334</v>
      </c>
      <c r="E1070" s="96" t="s">
        <v>337</v>
      </c>
      <c r="F1070" s="61" t="s">
        <v>338</v>
      </c>
      <c r="G1070" s="62">
        <v>1010.6000000000001</v>
      </c>
      <c r="H1070" s="63">
        <v>1800</v>
      </c>
      <c r="I1070" s="62">
        <v>2300</v>
      </c>
      <c r="J1070" s="63">
        <v>0</v>
      </c>
      <c r="K1070" s="62">
        <v>2300</v>
      </c>
      <c r="L1070" s="63">
        <v>2300</v>
      </c>
      <c r="M1070" s="62">
        <v>0</v>
      </c>
    </row>
    <row r="1071" spans="1:13" x14ac:dyDescent="0.2">
      <c r="A1071" s="64" t="s">
        <v>23</v>
      </c>
      <c r="B1071" s="65" t="s">
        <v>293</v>
      </c>
      <c r="C1071" s="55" t="s">
        <v>294</v>
      </c>
      <c r="D1071" s="68" t="s">
        <v>334</v>
      </c>
      <c r="E1071" s="97" t="s">
        <v>339</v>
      </c>
      <c r="F1071" s="55" t="s">
        <v>340</v>
      </c>
      <c r="G1071" s="66">
        <v>38474.76999999999</v>
      </c>
      <c r="H1071" s="67">
        <v>67202</v>
      </c>
      <c r="I1071" s="66">
        <v>61202</v>
      </c>
      <c r="J1071" s="67">
        <v>0</v>
      </c>
      <c r="K1071" s="66">
        <v>61202</v>
      </c>
      <c r="L1071" s="67">
        <v>0</v>
      </c>
      <c r="M1071" s="66">
        <v>61202</v>
      </c>
    </row>
    <row r="1072" spans="1:13" x14ac:dyDescent="0.2">
      <c r="A1072" s="64" t="s">
        <v>23</v>
      </c>
      <c r="B1072" s="60" t="s">
        <v>293</v>
      </c>
      <c r="C1072" s="61" t="s">
        <v>345</v>
      </c>
      <c r="D1072" s="61"/>
      <c r="E1072" s="96"/>
      <c r="F1072" s="61"/>
      <c r="G1072" s="62">
        <v>105868.37</v>
      </c>
      <c r="H1072" s="63">
        <v>129002</v>
      </c>
      <c r="I1072" s="62">
        <v>136683</v>
      </c>
      <c r="J1072" s="63">
        <v>0</v>
      </c>
      <c r="K1072" s="62">
        <v>136683</v>
      </c>
      <c r="L1072" s="63">
        <v>2300</v>
      </c>
      <c r="M1072" s="62">
        <v>134383</v>
      </c>
    </row>
    <row r="1073" spans="1:13" x14ac:dyDescent="0.2">
      <c r="A1073" s="64" t="s">
        <v>23</v>
      </c>
      <c r="B1073" s="65" t="s">
        <v>293</v>
      </c>
      <c r="C1073" s="55" t="s">
        <v>375</v>
      </c>
      <c r="D1073" s="68" t="s">
        <v>376</v>
      </c>
      <c r="E1073" s="97" t="s">
        <v>379</v>
      </c>
      <c r="F1073" s="55" t="s">
        <v>380</v>
      </c>
      <c r="G1073" s="66">
        <v>1207.1400000000001</v>
      </c>
      <c r="H1073" s="67">
        <v>0</v>
      </c>
      <c r="I1073" s="66">
        <v>0</v>
      </c>
      <c r="J1073" s="67">
        <v>0</v>
      </c>
      <c r="K1073" s="66">
        <v>0</v>
      </c>
      <c r="L1073" s="67">
        <v>0</v>
      </c>
      <c r="M1073" s="66">
        <v>0</v>
      </c>
    </row>
    <row r="1074" spans="1:13" x14ac:dyDescent="0.2">
      <c r="A1074" s="64" t="s">
        <v>23</v>
      </c>
      <c r="B1074" s="72" t="s">
        <v>293</v>
      </c>
      <c r="C1074" s="61" t="s">
        <v>385</v>
      </c>
      <c r="D1074" s="61"/>
      <c r="E1074" s="96"/>
      <c r="F1074" s="61"/>
      <c r="G1074" s="62">
        <v>1207.1400000000001</v>
      </c>
      <c r="H1074" s="63">
        <v>0</v>
      </c>
      <c r="I1074" s="62">
        <v>0</v>
      </c>
      <c r="J1074" s="63">
        <v>0</v>
      </c>
      <c r="K1074" s="62">
        <v>0</v>
      </c>
      <c r="L1074" s="63">
        <v>0</v>
      </c>
      <c r="M1074" s="62">
        <v>0</v>
      </c>
    </row>
    <row r="1075" spans="1:13" x14ac:dyDescent="0.2">
      <c r="A1075" s="73" t="s">
        <v>23</v>
      </c>
      <c r="B1075" s="74" t="s">
        <v>386</v>
      </c>
      <c r="C1075" s="74"/>
      <c r="D1075" s="74"/>
      <c r="E1075" s="98"/>
      <c r="F1075" s="74"/>
      <c r="G1075" s="75">
        <v>107075.51</v>
      </c>
      <c r="H1075" s="76">
        <v>129002</v>
      </c>
      <c r="I1075" s="75">
        <v>136683</v>
      </c>
      <c r="J1075" s="76">
        <v>0</v>
      </c>
      <c r="K1075" s="75">
        <v>136683</v>
      </c>
      <c r="L1075" s="76">
        <v>2300</v>
      </c>
      <c r="M1075" s="75">
        <v>134383</v>
      </c>
    </row>
    <row r="1076" spans="1:13" x14ac:dyDescent="0.2">
      <c r="A1076" s="77" t="s">
        <v>1663</v>
      </c>
      <c r="B1076" s="77"/>
      <c r="C1076" s="77"/>
      <c r="D1076" s="77"/>
      <c r="E1076" s="101"/>
      <c r="F1076" s="77"/>
      <c r="G1076" s="78">
        <v>457124.71999999986</v>
      </c>
      <c r="H1076" s="79">
        <v>552303</v>
      </c>
      <c r="I1076" s="78">
        <v>586624</v>
      </c>
      <c r="J1076" s="79">
        <v>0</v>
      </c>
      <c r="K1076" s="78">
        <v>586624</v>
      </c>
      <c r="L1076" s="79">
        <v>44460</v>
      </c>
      <c r="M1076" s="78">
        <v>542164</v>
      </c>
    </row>
    <row r="1077" spans="1:13" x14ac:dyDescent="0.2">
      <c r="A1077" s="80" t="s">
        <v>24</v>
      </c>
      <c r="B1077" s="65" t="s">
        <v>32</v>
      </c>
      <c r="C1077" s="55" t="s">
        <v>33</v>
      </c>
      <c r="D1077" s="68" t="s">
        <v>39</v>
      </c>
      <c r="E1077" s="97" t="s">
        <v>40</v>
      </c>
      <c r="F1077" s="55" t="s">
        <v>41</v>
      </c>
      <c r="G1077" s="66">
        <v>4303.79</v>
      </c>
      <c r="H1077" s="67">
        <v>4300</v>
      </c>
      <c r="I1077" s="66">
        <v>4300</v>
      </c>
      <c r="J1077" s="67">
        <v>0</v>
      </c>
      <c r="K1077" s="66">
        <v>4300</v>
      </c>
      <c r="L1077" s="67">
        <v>0</v>
      </c>
      <c r="M1077" s="66">
        <v>4300</v>
      </c>
    </row>
    <row r="1078" spans="1:13" x14ac:dyDescent="0.2">
      <c r="A1078" s="64" t="s">
        <v>24</v>
      </c>
      <c r="B1078" s="60" t="s">
        <v>32</v>
      </c>
      <c r="C1078" s="61" t="s">
        <v>43</v>
      </c>
      <c r="D1078" s="61"/>
      <c r="E1078" s="96"/>
      <c r="F1078" s="61"/>
      <c r="G1078" s="62">
        <v>4303.79</v>
      </c>
      <c r="H1078" s="63">
        <v>4300</v>
      </c>
      <c r="I1078" s="62">
        <v>4300</v>
      </c>
      <c r="J1078" s="63">
        <v>0</v>
      </c>
      <c r="K1078" s="62">
        <v>4300</v>
      </c>
      <c r="L1078" s="63">
        <v>0</v>
      </c>
      <c r="M1078" s="62">
        <v>4300</v>
      </c>
    </row>
    <row r="1079" spans="1:13" x14ac:dyDescent="0.2">
      <c r="A1079" s="64" t="s">
        <v>24</v>
      </c>
      <c r="B1079" s="65" t="s">
        <v>32</v>
      </c>
      <c r="C1079" s="55" t="s">
        <v>51</v>
      </c>
      <c r="D1079" s="68" t="s">
        <v>52</v>
      </c>
      <c r="E1079" s="97" t="s">
        <v>57</v>
      </c>
      <c r="F1079" s="55" t="s">
        <v>58</v>
      </c>
      <c r="G1079" s="66">
        <v>146472.77000000005</v>
      </c>
      <c r="H1079" s="67">
        <v>129984</v>
      </c>
      <c r="I1079" s="66">
        <v>141404</v>
      </c>
      <c r="J1079" s="67">
        <v>0</v>
      </c>
      <c r="K1079" s="66">
        <v>141404</v>
      </c>
      <c r="L1079" s="67">
        <v>0</v>
      </c>
      <c r="M1079" s="66">
        <v>141404</v>
      </c>
    </row>
    <row r="1080" spans="1:13" x14ac:dyDescent="0.2">
      <c r="A1080" s="64" t="s">
        <v>24</v>
      </c>
      <c r="B1080" s="60" t="s">
        <v>32</v>
      </c>
      <c r="C1080" s="61" t="s">
        <v>51</v>
      </c>
      <c r="D1080" s="72" t="s">
        <v>69</v>
      </c>
      <c r="E1080" s="96" t="s">
        <v>70</v>
      </c>
      <c r="F1080" s="61" t="s">
        <v>71</v>
      </c>
      <c r="G1080" s="62">
        <v>1982.0500000000004</v>
      </c>
      <c r="H1080" s="63">
        <v>27019</v>
      </c>
      <c r="I1080" s="62">
        <v>29519</v>
      </c>
      <c r="J1080" s="63">
        <v>0</v>
      </c>
      <c r="K1080" s="62">
        <v>29519</v>
      </c>
      <c r="L1080" s="63">
        <v>0</v>
      </c>
      <c r="M1080" s="62">
        <v>29519</v>
      </c>
    </row>
    <row r="1081" spans="1:13" x14ac:dyDescent="0.2">
      <c r="A1081" s="64" t="s">
        <v>24</v>
      </c>
      <c r="B1081" s="65" t="s">
        <v>32</v>
      </c>
      <c r="C1081" s="55" t="s">
        <v>51</v>
      </c>
      <c r="D1081" s="68" t="s">
        <v>89</v>
      </c>
      <c r="E1081" s="97" t="s">
        <v>94</v>
      </c>
      <c r="F1081" s="55" t="s">
        <v>95</v>
      </c>
      <c r="G1081" s="66">
        <v>49545.19</v>
      </c>
      <c r="H1081" s="67">
        <v>48115</v>
      </c>
      <c r="I1081" s="66">
        <v>56404</v>
      </c>
      <c r="J1081" s="67">
        <v>0</v>
      </c>
      <c r="K1081" s="66">
        <v>56404</v>
      </c>
      <c r="L1081" s="67">
        <v>0</v>
      </c>
      <c r="M1081" s="66">
        <v>56404</v>
      </c>
    </row>
    <row r="1082" spans="1:13" x14ac:dyDescent="0.2">
      <c r="A1082" s="64" t="s">
        <v>24</v>
      </c>
      <c r="B1082" s="60" t="s">
        <v>32</v>
      </c>
      <c r="C1082" s="61" t="s">
        <v>51</v>
      </c>
      <c r="D1082" s="72" t="s">
        <v>98</v>
      </c>
      <c r="E1082" s="96" t="s">
        <v>103</v>
      </c>
      <c r="F1082" s="61" t="s">
        <v>104</v>
      </c>
      <c r="G1082" s="62">
        <v>1370.84</v>
      </c>
      <c r="H1082" s="63">
        <v>1271</v>
      </c>
      <c r="I1082" s="62">
        <v>1367</v>
      </c>
      <c r="J1082" s="63">
        <v>0</v>
      </c>
      <c r="K1082" s="62">
        <v>1367</v>
      </c>
      <c r="L1082" s="63">
        <v>0</v>
      </c>
      <c r="M1082" s="62">
        <v>1367</v>
      </c>
    </row>
    <row r="1083" spans="1:13" x14ac:dyDescent="0.2">
      <c r="A1083" s="64" t="s">
        <v>24</v>
      </c>
      <c r="B1083" s="65" t="s">
        <v>32</v>
      </c>
      <c r="C1083" s="55" t="s">
        <v>110</v>
      </c>
      <c r="D1083" s="55"/>
      <c r="E1083" s="97"/>
      <c r="F1083" s="55"/>
      <c r="G1083" s="66">
        <v>199370.85000000003</v>
      </c>
      <c r="H1083" s="67">
        <v>206389</v>
      </c>
      <c r="I1083" s="66">
        <v>228694</v>
      </c>
      <c r="J1083" s="67">
        <v>0</v>
      </c>
      <c r="K1083" s="66">
        <v>228694</v>
      </c>
      <c r="L1083" s="67">
        <v>0</v>
      </c>
      <c r="M1083" s="66">
        <v>228694</v>
      </c>
    </row>
    <row r="1084" spans="1:13" x14ac:dyDescent="0.2">
      <c r="A1084" s="64" t="s">
        <v>24</v>
      </c>
      <c r="B1084" s="60" t="s">
        <v>32</v>
      </c>
      <c r="C1084" s="61" t="s">
        <v>111</v>
      </c>
      <c r="D1084" s="60" t="s">
        <v>112</v>
      </c>
      <c r="E1084" s="96" t="s">
        <v>113</v>
      </c>
      <c r="F1084" s="61" t="s">
        <v>114</v>
      </c>
      <c r="G1084" s="62">
        <v>356.02</v>
      </c>
      <c r="H1084" s="63">
        <v>293</v>
      </c>
      <c r="I1084" s="62">
        <v>218</v>
      </c>
      <c r="J1084" s="63">
        <v>0</v>
      </c>
      <c r="K1084" s="62">
        <v>218</v>
      </c>
      <c r="L1084" s="63">
        <v>0</v>
      </c>
      <c r="M1084" s="62">
        <v>218</v>
      </c>
    </row>
    <row r="1085" spans="1:13" x14ac:dyDescent="0.2">
      <c r="A1085" s="64" t="s">
        <v>24</v>
      </c>
      <c r="B1085" s="65" t="s">
        <v>32</v>
      </c>
      <c r="C1085" s="55" t="s">
        <v>111</v>
      </c>
      <c r="D1085" s="65" t="s">
        <v>112</v>
      </c>
      <c r="E1085" s="97" t="s">
        <v>115</v>
      </c>
      <c r="F1085" s="55" t="s">
        <v>116</v>
      </c>
      <c r="G1085" s="66">
        <v>225.60000000000002</v>
      </c>
      <c r="H1085" s="67">
        <v>288</v>
      </c>
      <c r="I1085" s="66">
        <v>288</v>
      </c>
      <c r="J1085" s="67">
        <v>0</v>
      </c>
      <c r="K1085" s="66">
        <v>288</v>
      </c>
      <c r="L1085" s="67">
        <v>0</v>
      </c>
      <c r="M1085" s="66">
        <v>288</v>
      </c>
    </row>
    <row r="1086" spans="1:13" x14ac:dyDescent="0.2">
      <c r="A1086" s="64" t="s">
        <v>24</v>
      </c>
      <c r="B1086" s="60" t="s">
        <v>32</v>
      </c>
      <c r="C1086" s="61" t="s">
        <v>111</v>
      </c>
      <c r="D1086" s="60" t="s">
        <v>112</v>
      </c>
      <c r="E1086" s="96" t="s">
        <v>117</v>
      </c>
      <c r="F1086" s="61" t="s">
        <v>118</v>
      </c>
      <c r="G1086" s="62">
        <v>0</v>
      </c>
      <c r="H1086" s="63">
        <v>260</v>
      </c>
      <c r="I1086" s="62">
        <v>260</v>
      </c>
      <c r="J1086" s="63">
        <v>0</v>
      </c>
      <c r="K1086" s="62">
        <v>260</v>
      </c>
      <c r="L1086" s="63">
        <v>0</v>
      </c>
      <c r="M1086" s="62">
        <v>260</v>
      </c>
    </row>
    <row r="1087" spans="1:13" x14ac:dyDescent="0.2">
      <c r="A1087" s="64" t="s">
        <v>24</v>
      </c>
      <c r="B1087" s="65" t="s">
        <v>32</v>
      </c>
      <c r="C1087" s="55" t="s">
        <v>111</v>
      </c>
      <c r="D1087" s="65" t="s">
        <v>112</v>
      </c>
      <c r="E1087" s="97" t="s">
        <v>119</v>
      </c>
      <c r="F1087" s="55" t="s">
        <v>120</v>
      </c>
      <c r="G1087" s="66">
        <v>1499.3500000000008</v>
      </c>
      <c r="H1087" s="67">
        <v>807</v>
      </c>
      <c r="I1087" s="66">
        <v>782</v>
      </c>
      <c r="J1087" s="67">
        <v>0</v>
      </c>
      <c r="K1087" s="66">
        <v>782</v>
      </c>
      <c r="L1087" s="67">
        <v>0</v>
      </c>
      <c r="M1087" s="66">
        <v>782</v>
      </c>
    </row>
    <row r="1088" spans="1:13" x14ac:dyDescent="0.2">
      <c r="A1088" s="64" t="s">
        <v>24</v>
      </c>
      <c r="B1088" s="60" t="s">
        <v>32</v>
      </c>
      <c r="C1088" s="61" t="s">
        <v>111</v>
      </c>
      <c r="D1088" s="60" t="s">
        <v>112</v>
      </c>
      <c r="E1088" s="96" t="s">
        <v>121</v>
      </c>
      <c r="F1088" s="61" t="s">
        <v>122</v>
      </c>
      <c r="G1088" s="62">
        <v>0</v>
      </c>
      <c r="H1088" s="63">
        <v>37</v>
      </c>
      <c r="I1088" s="62">
        <v>37</v>
      </c>
      <c r="J1088" s="63">
        <v>0</v>
      </c>
      <c r="K1088" s="62">
        <v>37</v>
      </c>
      <c r="L1088" s="63">
        <v>0</v>
      </c>
      <c r="M1088" s="62">
        <v>37</v>
      </c>
    </row>
    <row r="1089" spans="1:13" x14ac:dyDescent="0.2">
      <c r="A1089" s="64" t="s">
        <v>24</v>
      </c>
      <c r="B1089" s="65" t="s">
        <v>32</v>
      </c>
      <c r="C1089" s="55" t="s">
        <v>111</v>
      </c>
      <c r="D1089" s="65" t="s">
        <v>112</v>
      </c>
      <c r="E1089" s="97" t="s">
        <v>127</v>
      </c>
      <c r="F1089" s="55" t="s">
        <v>128</v>
      </c>
      <c r="G1089" s="66">
        <v>524.82000000000005</v>
      </c>
      <c r="H1089" s="67">
        <v>508</v>
      </c>
      <c r="I1089" s="66">
        <v>408</v>
      </c>
      <c r="J1089" s="67">
        <v>0</v>
      </c>
      <c r="K1089" s="66">
        <v>408</v>
      </c>
      <c r="L1089" s="67">
        <v>0</v>
      </c>
      <c r="M1089" s="66">
        <v>408</v>
      </c>
    </row>
    <row r="1090" spans="1:13" x14ac:dyDescent="0.2">
      <c r="A1090" s="64" t="s">
        <v>24</v>
      </c>
      <c r="B1090" s="60" t="s">
        <v>32</v>
      </c>
      <c r="C1090" s="61" t="s">
        <v>111</v>
      </c>
      <c r="D1090" s="72" t="s">
        <v>112</v>
      </c>
      <c r="E1090" s="96" t="s">
        <v>129</v>
      </c>
      <c r="F1090" s="61" t="s">
        <v>130</v>
      </c>
      <c r="G1090" s="62">
        <v>159.04</v>
      </c>
      <c r="H1090" s="63">
        <v>195</v>
      </c>
      <c r="I1090" s="62">
        <v>195</v>
      </c>
      <c r="J1090" s="63">
        <v>0</v>
      </c>
      <c r="K1090" s="62">
        <v>195</v>
      </c>
      <c r="L1090" s="63">
        <v>0</v>
      </c>
      <c r="M1090" s="62">
        <v>195</v>
      </c>
    </row>
    <row r="1091" spans="1:13" x14ac:dyDescent="0.2">
      <c r="A1091" s="64" t="s">
        <v>24</v>
      </c>
      <c r="B1091" s="65" t="s">
        <v>32</v>
      </c>
      <c r="C1091" s="55" t="s">
        <v>111</v>
      </c>
      <c r="D1091" s="65" t="s">
        <v>131</v>
      </c>
      <c r="E1091" s="97" t="s">
        <v>132</v>
      </c>
      <c r="F1091" s="55" t="s">
        <v>133</v>
      </c>
      <c r="G1091" s="66">
        <v>0</v>
      </c>
      <c r="H1091" s="67">
        <v>0</v>
      </c>
      <c r="I1091" s="66">
        <v>199</v>
      </c>
      <c r="J1091" s="67">
        <v>0</v>
      </c>
      <c r="K1091" s="66">
        <v>199</v>
      </c>
      <c r="L1091" s="67">
        <v>0</v>
      </c>
      <c r="M1091" s="66">
        <v>199</v>
      </c>
    </row>
    <row r="1092" spans="1:13" x14ac:dyDescent="0.2">
      <c r="A1092" s="64" t="s">
        <v>24</v>
      </c>
      <c r="B1092" s="60" t="s">
        <v>32</v>
      </c>
      <c r="C1092" s="61" t="s">
        <v>111</v>
      </c>
      <c r="D1092" s="72" t="s">
        <v>131</v>
      </c>
      <c r="E1092" s="96" t="s">
        <v>134</v>
      </c>
      <c r="F1092" s="61" t="s">
        <v>135</v>
      </c>
      <c r="G1092" s="62">
        <v>0</v>
      </c>
      <c r="H1092" s="63">
        <v>88</v>
      </c>
      <c r="I1092" s="62">
        <v>288</v>
      </c>
      <c r="J1092" s="63">
        <v>0</v>
      </c>
      <c r="K1092" s="62">
        <v>288</v>
      </c>
      <c r="L1092" s="63">
        <v>0</v>
      </c>
      <c r="M1092" s="62">
        <v>288</v>
      </c>
    </row>
    <row r="1093" spans="1:13" x14ac:dyDescent="0.2">
      <c r="A1093" s="64" t="s">
        <v>24</v>
      </c>
      <c r="B1093" s="65" t="s">
        <v>32</v>
      </c>
      <c r="C1093" s="55" t="s">
        <v>111</v>
      </c>
      <c r="D1093" s="68" t="s">
        <v>136</v>
      </c>
      <c r="E1093" s="97" t="s">
        <v>137</v>
      </c>
      <c r="F1093" s="55" t="s">
        <v>138</v>
      </c>
      <c r="G1093" s="66">
        <v>0</v>
      </c>
      <c r="H1093" s="67">
        <v>727</v>
      </c>
      <c r="I1093" s="66">
        <v>528</v>
      </c>
      <c r="J1093" s="67">
        <v>0</v>
      </c>
      <c r="K1093" s="66">
        <v>528</v>
      </c>
      <c r="L1093" s="67">
        <v>0</v>
      </c>
      <c r="M1093" s="66">
        <v>528</v>
      </c>
    </row>
    <row r="1094" spans="1:13" x14ac:dyDescent="0.2">
      <c r="A1094" s="64" t="s">
        <v>24</v>
      </c>
      <c r="B1094" s="60" t="s">
        <v>32</v>
      </c>
      <c r="C1094" s="61" t="s">
        <v>111</v>
      </c>
      <c r="D1094" s="60" t="s">
        <v>144</v>
      </c>
      <c r="E1094" s="96" t="s">
        <v>145</v>
      </c>
      <c r="F1094" s="61" t="s">
        <v>146</v>
      </c>
      <c r="G1094" s="62">
        <v>2370.69</v>
      </c>
      <c r="H1094" s="63">
        <v>7018</v>
      </c>
      <c r="I1094" s="62">
        <v>5018</v>
      </c>
      <c r="J1094" s="63">
        <v>0</v>
      </c>
      <c r="K1094" s="62">
        <v>5018</v>
      </c>
      <c r="L1094" s="63">
        <v>0</v>
      </c>
      <c r="M1094" s="62">
        <v>5018</v>
      </c>
    </row>
    <row r="1095" spans="1:13" x14ac:dyDescent="0.2">
      <c r="A1095" s="64" t="s">
        <v>24</v>
      </c>
      <c r="B1095" s="65" t="s">
        <v>32</v>
      </c>
      <c r="C1095" s="55" t="s">
        <v>111</v>
      </c>
      <c r="D1095" s="65" t="s">
        <v>144</v>
      </c>
      <c r="E1095" s="97" t="s">
        <v>147</v>
      </c>
      <c r="F1095" s="55" t="s">
        <v>149</v>
      </c>
      <c r="G1095" s="66">
        <v>81131.170000000042</v>
      </c>
      <c r="H1095" s="67">
        <v>92631</v>
      </c>
      <c r="I1095" s="66">
        <v>92631</v>
      </c>
      <c r="J1095" s="67">
        <v>0</v>
      </c>
      <c r="K1095" s="66">
        <v>92631</v>
      </c>
      <c r="L1095" s="67">
        <v>0</v>
      </c>
      <c r="M1095" s="66">
        <v>92631</v>
      </c>
    </row>
    <row r="1096" spans="1:13" x14ac:dyDescent="0.2">
      <c r="A1096" s="64" t="s">
        <v>24</v>
      </c>
      <c r="B1096" s="60" t="s">
        <v>32</v>
      </c>
      <c r="C1096" s="61" t="s">
        <v>111</v>
      </c>
      <c r="D1096" s="60" t="s">
        <v>144</v>
      </c>
      <c r="E1096" s="96" t="s">
        <v>151</v>
      </c>
      <c r="F1096" s="61" t="s">
        <v>153</v>
      </c>
      <c r="G1096" s="62">
        <v>51243.849999999977</v>
      </c>
      <c r="H1096" s="63">
        <v>56379</v>
      </c>
      <c r="I1096" s="62">
        <v>56379</v>
      </c>
      <c r="J1096" s="63">
        <v>0</v>
      </c>
      <c r="K1096" s="62">
        <v>56379</v>
      </c>
      <c r="L1096" s="63">
        <v>0</v>
      </c>
      <c r="M1096" s="62">
        <v>56379</v>
      </c>
    </row>
    <row r="1097" spans="1:13" x14ac:dyDescent="0.2">
      <c r="A1097" s="64" t="s">
        <v>24</v>
      </c>
      <c r="B1097" s="65" t="s">
        <v>32</v>
      </c>
      <c r="C1097" s="55" t="s">
        <v>111</v>
      </c>
      <c r="D1097" s="65" t="s">
        <v>144</v>
      </c>
      <c r="E1097" s="97" t="s">
        <v>155</v>
      </c>
      <c r="F1097" s="55" t="s">
        <v>157</v>
      </c>
      <c r="G1097" s="66">
        <v>8256.4399999999987</v>
      </c>
      <c r="H1097" s="67">
        <v>10220</v>
      </c>
      <c r="I1097" s="66">
        <v>10220</v>
      </c>
      <c r="J1097" s="67">
        <v>0</v>
      </c>
      <c r="K1097" s="66">
        <v>10220</v>
      </c>
      <c r="L1097" s="67">
        <v>0</v>
      </c>
      <c r="M1097" s="66">
        <v>10220</v>
      </c>
    </row>
    <row r="1098" spans="1:13" x14ac:dyDescent="0.2">
      <c r="A1098" s="64" t="s">
        <v>24</v>
      </c>
      <c r="B1098" s="60" t="s">
        <v>32</v>
      </c>
      <c r="C1098" s="61" t="s">
        <v>111</v>
      </c>
      <c r="D1098" s="60" t="s">
        <v>144</v>
      </c>
      <c r="E1098" s="96" t="s">
        <v>158</v>
      </c>
      <c r="F1098" s="61" t="s">
        <v>162</v>
      </c>
      <c r="G1098" s="62">
        <v>25532.130000000005</v>
      </c>
      <c r="H1098" s="63">
        <v>26718</v>
      </c>
      <c r="I1098" s="62">
        <v>20718</v>
      </c>
      <c r="J1098" s="63">
        <v>0</v>
      </c>
      <c r="K1098" s="62">
        <v>20718</v>
      </c>
      <c r="L1098" s="63">
        <v>0</v>
      </c>
      <c r="M1098" s="62">
        <v>20718</v>
      </c>
    </row>
    <row r="1099" spans="1:13" x14ac:dyDescent="0.2">
      <c r="A1099" s="64" t="s">
        <v>24</v>
      </c>
      <c r="B1099" s="65" t="s">
        <v>32</v>
      </c>
      <c r="C1099" s="55" t="s">
        <v>111</v>
      </c>
      <c r="D1099" s="65" t="s">
        <v>144</v>
      </c>
      <c r="E1099" s="97" t="s">
        <v>163</v>
      </c>
      <c r="F1099" s="55" t="s">
        <v>165</v>
      </c>
      <c r="G1099" s="66">
        <v>6535.39</v>
      </c>
      <c r="H1099" s="67">
        <v>7100</v>
      </c>
      <c r="I1099" s="66">
        <v>7100</v>
      </c>
      <c r="J1099" s="67">
        <v>0</v>
      </c>
      <c r="K1099" s="66">
        <v>7100</v>
      </c>
      <c r="L1099" s="67">
        <v>0</v>
      </c>
      <c r="M1099" s="66">
        <v>7100</v>
      </c>
    </row>
    <row r="1100" spans="1:13" x14ac:dyDescent="0.2">
      <c r="A1100" s="64" t="s">
        <v>24</v>
      </c>
      <c r="B1100" s="60" t="s">
        <v>32</v>
      </c>
      <c r="C1100" s="61" t="s">
        <v>111</v>
      </c>
      <c r="D1100" s="60" t="s">
        <v>144</v>
      </c>
      <c r="E1100" s="96" t="s">
        <v>166</v>
      </c>
      <c r="F1100" s="61" t="s">
        <v>167</v>
      </c>
      <c r="G1100" s="62">
        <v>9767.8199999999979</v>
      </c>
      <c r="H1100" s="63">
        <v>9582</v>
      </c>
      <c r="I1100" s="62">
        <v>7653</v>
      </c>
      <c r="J1100" s="63">
        <v>0</v>
      </c>
      <c r="K1100" s="62">
        <v>7653</v>
      </c>
      <c r="L1100" s="63">
        <v>0</v>
      </c>
      <c r="M1100" s="62">
        <v>7653</v>
      </c>
    </row>
    <row r="1101" spans="1:13" x14ac:dyDescent="0.2">
      <c r="A1101" s="64" t="s">
        <v>24</v>
      </c>
      <c r="B1101" s="65" t="s">
        <v>32</v>
      </c>
      <c r="C1101" s="55" t="s">
        <v>111</v>
      </c>
      <c r="D1101" s="68" t="s">
        <v>144</v>
      </c>
      <c r="E1101" s="97" t="s">
        <v>174</v>
      </c>
      <c r="F1101" s="55" t="s">
        <v>175</v>
      </c>
      <c r="G1101" s="66">
        <v>978.56</v>
      </c>
      <c r="H1101" s="67">
        <v>1911</v>
      </c>
      <c r="I1101" s="66">
        <v>1000</v>
      </c>
      <c r="J1101" s="67">
        <v>0</v>
      </c>
      <c r="K1101" s="66">
        <v>1000</v>
      </c>
      <c r="L1101" s="67">
        <v>0</v>
      </c>
      <c r="M1101" s="66">
        <v>1000</v>
      </c>
    </row>
    <row r="1102" spans="1:13" x14ac:dyDescent="0.2">
      <c r="A1102" s="64" t="s">
        <v>24</v>
      </c>
      <c r="B1102" s="60" t="s">
        <v>32</v>
      </c>
      <c r="C1102" s="61" t="s">
        <v>111</v>
      </c>
      <c r="D1102" s="60" t="s">
        <v>176</v>
      </c>
      <c r="E1102" s="96" t="s">
        <v>181</v>
      </c>
      <c r="F1102" s="61" t="s">
        <v>162</v>
      </c>
      <c r="G1102" s="62">
        <v>43839.279999999984</v>
      </c>
      <c r="H1102" s="63">
        <v>39074</v>
      </c>
      <c r="I1102" s="62">
        <v>36101</v>
      </c>
      <c r="J1102" s="63">
        <v>0</v>
      </c>
      <c r="K1102" s="62">
        <v>36101</v>
      </c>
      <c r="L1102" s="63">
        <v>2600</v>
      </c>
      <c r="M1102" s="62">
        <v>33501</v>
      </c>
    </row>
    <row r="1103" spans="1:13" x14ac:dyDescent="0.2">
      <c r="A1103" s="64" t="s">
        <v>24</v>
      </c>
      <c r="B1103" s="65" t="s">
        <v>32</v>
      </c>
      <c r="C1103" s="55" t="s">
        <v>111</v>
      </c>
      <c r="D1103" s="65" t="s">
        <v>176</v>
      </c>
      <c r="E1103" s="97" t="s">
        <v>183</v>
      </c>
      <c r="F1103" s="55" t="s">
        <v>165</v>
      </c>
      <c r="G1103" s="66">
        <v>16522.82</v>
      </c>
      <c r="H1103" s="67">
        <v>16933</v>
      </c>
      <c r="I1103" s="66">
        <v>16933</v>
      </c>
      <c r="J1103" s="67">
        <v>0</v>
      </c>
      <c r="K1103" s="66">
        <v>16933</v>
      </c>
      <c r="L1103" s="67">
        <v>0</v>
      </c>
      <c r="M1103" s="66">
        <v>16933</v>
      </c>
    </row>
    <row r="1104" spans="1:13" x14ac:dyDescent="0.2">
      <c r="A1104" s="64" t="s">
        <v>24</v>
      </c>
      <c r="B1104" s="60" t="s">
        <v>32</v>
      </c>
      <c r="C1104" s="61" t="s">
        <v>111</v>
      </c>
      <c r="D1104" s="60" t="s">
        <v>176</v>
      </c>
      <c r="E1104" s="96" t="s">
        <v>184</v>
      </c>
      <c r="F1104" s="61" t="s">
        <v>167</v>
      </c>
      <c r="G1104" s="62">
        <v>2477.56</v>
      </c>
      <c r="H1104" s="63">
        <v>7946</v>
      </c>
      <c r="I1104" s="62">
        <v>8249</v>
      </c>
      <c r="J1104" s="63">
        <v>0</v>
      </c>
      <c r="K1104" s="62">
        <v>8249</v>
      </c>
      <c r="L1104" s="63">
        <v>0</v>
      </c>
      <c r="M1104" s="62">
        <v>8249</v>
      </c>
    </row>
    <row r="1105" spans="1:13" x14ac:dyDescent="0.2">
      <c r="A1105" s="64" t="s">
        <v>24</v>
      </c>
      <c r="B1105" s="65" t="s">
        <v>32</v>
      </c>
      <c r="C1105" s="55" t="s">
        <v>111</v>
      </c>
      <c r="D1105" s="68" t="s">
        <v>176</v>
      </c>
      <c r="E1105" s="97" t="s">
        <v>186</v>
      </c>
      <c r="F1105" s="55" t="s">
        <v>175</v>
      </c>
      <c r="G1105" s="66">
        <v>0</v>
      </c>
      <c r="H1105" s="67">
        <v>721</v>
      </c>
      <c r="I1105" s="66">
        <v>721</v>
      </c>
      <c r="J1105" s="67">
        <v>0</v>
      </c>
      <c r="K1105" s="66">
        <v>721</v>
      </c>
      <c r="L1105" s="67">
        <v>0</v>
      </c>
      <c r="M1105" s="66">
        <v>721</v>
      </c>
    </row>
    <row r="1106" spans="1:13" x14ac:dyDescent="0.2">
      <c r="A1106" s="64" t="s">
        <v>24</v>
      </c>
      <c r="B1106" s="60" t="s">
        <v>32</v>
      </c>
      <c r="C1106" s="61" t="s">
        <v>111</v>
      </c>
      <c r="D1106" s="60" t="s">
        <v>188</v>
      </c>
      <c r="E1106" s="96" t="s">
        <v>189</v>
      </c>
      <c r="F1106" s="61" t="s">
        <v>190</v>
      </c>
      <c r="G1106" s="62">
        <v>2130.66</v>
      </c>
      <c r="H1106" s="63">
        <v>3000</v>
      </c>
      <c r="I1106" s="62">
        <v>3000</v>
      </c>
      <c r="J1106" s="63">
        <v>0</v>
      </c>
      <c r="K1106" s="62">
        <v>3000</v>
      </c>
      <c r="L1106" s="63">
        <v>0</v>
      </c>
      <c r="M1106" s="62">
        <v>3000</v>
      </c>
    </row>
    <row r="1107" spans="1:13" x14ac:dyDescent="0.2">
      <c r="A1107" s="64" t="s">
        <v>24</v>
      </c>
      <c r="B1107" s="65" t="s">
        <v>32</v>
      </c>
      <c r="C1107" s="55" t="s">
        <v>111</v>
      </c>
      <c r="D1107" s="65" t="s">
        <v>188</v>
      </c>
      <c r="E1107" s="97" t="s">
        <v>194</v>
      </c>
      <c r="F1107" s="55" t="s">
        <v>195</v>
      </c>
      <c r="G1107" s="66">
        <v>3952.7200000000003</v>
      </c>
      <c r="H1107" s="67">
        <v>2832</v>
      </c>
      <c r="I1107" s="66">
        <v>2832</v>
      </c>
      <c r="J1107" s="67">
        <v>0</v>
      </c>
      <c r="K1107" s="66">
        <v>2832</v>
      </c>
      <c r="L1107" s="67">
        <v>0</v>
      </c>
      <c r="M1107" s="66">
        <v>2832</v>
      </c>
    </row>
    <row r="1108" spans="1:13" x14ac:dyDescent="0.2">
      <c r="A1108" s="64" t="s">
        <v>24</v>
      </c>
      <c r="B1108" s="60" t="s">
        <v>32</v>
      </c>
      <c r="C1108" s="61" t="s">
        <v>111</v>
      </c>
      <c r="D1108" s="60" t="s">
        <v>188</v>
      </c>
      <c r="E1108" s="96" t="s">
        <v>196</v>
      </c>
      <c r="F1108" s="61" t="s">
        <v>169</v>
      </c>
      <c r="G1108" s="62">
        <v>359.93</v>
      </c>
      <c r="H1108" s="63">
        <v>377</v>
      </c>
      <c r="I1108" s="62">
        <v>377</v>
      </c>
      <c r="J1108" s="63">
        <v>0</v>
      </c>
      <c r="K1108" s="62">
        <v>377</v>
      </c>
      <c r="L1108" s="63">
        <v>0</v>
      </c>
      <c r="M1108" s="62">
        <v>377</v>
      </c>
    </row>
    <row r="1109" spans="1:13" x14ac:dyDescent="0.2">
      <c r="A1109" s="64" t="s">
        <v>24</v>
      </c>
      <c r="B1109" s="65" t="s">
        <v>32</v>
      </c>
      <c r="C1109" s="55" t="s">
        <v>111</v>
      </c>
      <c r="D1109" s="65" t="s">
        <v>188</v>
      </c>
      <c r="E1109" s="97" t="s">
        <v>200</v>
      </c>
      <c r="F1109" s="55" t="s">
        <v>201</v>
      </c>
      <c r="G1109" s="66">
        <v>704</v>
      </c>
      <c r="H1109" s="67">
        <v>704</v>
      </c>
      <c r="I1109" s="66">
        <v>704</v>
      </c>
      <c r="J1109" s="67">
        <v>0</v>
      </c>
      <c r="K1109" s="66">
        <v>704</v>
      </c>
      <c r="L1109" s="67">
        <v>0</v>
      </c>
      <c r="M1109" s="66">
        <v>704</v>
      </c>
    </row>
    <row r="1110" spans="1:13" x14ac:dyDescent="0.2">
      <c r="A1110" s="64" t="s">
        <v>24</v>
      </c>
      <c r="B1110" s="60" t="s">
        <v>32</v>
      </c>
      <c r="C1110" s="61" t="s">
        <v>111</v>
      </c>
      <c r="D1110" s="72" t="s">
        <v>188</v>
      </c>
      <c r="E1110" s="96" t="s">
        <v>203</v>
      </c>
      <c r="F1110" s="61" t="s">
        <v>204</v>
      </c>
      <c r="G1110" s="62">
        <v>203.2</v>
      </c>
      <c r="H1110" s="63">
        <v>551</v>
      </c>
      <c r="I1110" s="62">
        <v>551</v>
      </c>
      <c r="J1110" s="63">
        <v>0</v>
      </c>
      <c r="K1110" s="62">
        <v>551</v>
      </c>
      <c r="L1110" s="63">
        <v>0</v>
      </c>
      <c r="M1110" s="62">
        <v>551</v>
      </c>
    </row>
    <row r="1111" spans="1:13" x14ac:dyDescent="0.2">
      <c r="A1111" s="64" t="s">
        <v>24</v>
      </c>
      <c r="B1111" s="65" t="s">
        <v>32</v>
      </c>
      <c r="C1111" s="55" t="s">
        <v>111</v>
      </c>
      <c r="D1111" s="65" t="s">
        <v>206</v>
      </c>
      <c r="E1111" s="97" t="s">
        <v>213</v>
      </c>
      <c r="F1111" s="55" t="s">
        <v>214</v>
      </c>
      <c r="G1111" s="66">
        <v>647.98</v>
      </c>
      <c r="H1111" s="67">
        <v>1300</v>
      </c>
      <c r="I1111" s="66">
        <v>1300</v>
      </c>
      <c r="J1111" s="67">
        <v>0</v>
      </c>
      <c r="K1111" s="66">
        <v>1300</v>
      </c>
      <c r="L1111" s="67">
        <v>0</v>
      </c>
      <c r="M1111" s="66">
        <v>1300</v>
      </c>
    </row>
    <row r="1112" spans="1:13" x14ac:dyDescent="0.2">
      <c r="A1112" s="64" t="s">
        <v>24</v>
      </c>
      <c r="B1112" s="60" t="s">
        <v>32</v>
      </c>
      <c r="C1112" s="61" t="s">
        <v>111</v>
      </c>
      <c r="D1112" s="72" t="s">
        <v>206</v>
      </c>
      <c r="E1112" s="96" t="s">
        <v>217</v>
      </c>
      <c r="F1112" s="61" t="s">
        <v>218</v>
      </c>
      <c r="G1112" s="62">
        <v>0</v>
      </c>
      <c r="H1112" s="63">
        <v>349</v>
      </c>
      <c r="I1112" s="62">
        <v>349</v>
      </c>
      <c r="J1112" s="63">
        <v>0</v>
      </c>
      <c r="K1112" s="62">
        <v>349</v>
      </c>
      <c r="L1112" s="63">
        <v>0</v>
      </c>
      <c r="M1112" s="62">
        <v>349</v>
      </c>
    </row>
    <row r="1113" spans="1:13" x14ac:dyDescent="0.2">
      <c r="A1113" s="64" t="s">
        <v>24</v>
      </c>
      <c r="B1113" s="65" t="s">
        <v>32</v>
      </c>
      <c r="C1113" s="55" t="s">
        <v>111</v>
      </c>
      <c r="D1113" s="65" t="s">
        <v>219</v>
      </c>
      <c r="E1113" s="97" t="s">
        <v>220</v>
      </c>
      <c r="F1113" s="55" t="s">
        <v>221</v>
      </c>
      <c r="G1113" s="66">
        <v>0</v>
      </c>
      <c r="H1113" s="67">
        <v>106</v>
      </c>
      <c r="I1113" s="66">
        <v>106</v>
      </c>
      <c r="J1113" s="67">
        <v>0</v>
      </c>
      <c r="K1113" s="66">
        <v>106</v>
      </c>
      <c r="L1113" s="67">
        <v>0</v>
      </c>
      <c r="M1113" s="66">
        <v>106</v>
      </c>
    </row>
    <row r="1114" spans="1:13" x14ac:dyDescent="0.2">
      <c r="A1114" s="64" t="s">
        <v>24</v>
      </c>
      <c r="B1114" s="60" t="s">
        <v>32</v>
      </c>
      <c r="C1114" s="61" t="s">
        <v>111</v>
      </c>
      <c r="D1114" s="60" t="s">
        <v>219</v>
      </c>
      <c r="E1114" s="96" t="s">
        <v>222</v>
      </c>
      <c r="F1114" s="61" t="s">
        <v>223</v>
      </c>
      <c r="G1114" s="62">
        <v>310</v>
      </c>
      <c r="H1114" s="63">
        <v>502</v>
      </c>
      <c r="I1114" s="62">
        <v>502</v>
      </c>
      <c r="J1114" s="63">
        <v>0</v>
      </c>
      <c r="K1114" s="62">
        <v>502</v>
      </c>
      <c r="L1114" s="63">
        <v>0</v>
      </c>
      <c r="M1114" s="62">
        <v>502</v>
      </c>
    </row>
    <row r="1115" spans="1:13" x14ac:dyDescent="0.2">
      <c r="A1115" s="64" t="s">
        <v>24</v>
      </c>
      <c r="B1115" s="65" t="s">
        <v>32</v>
      </c>
      <c r="C1115" s="55" t="s">
        <v>111</v>
      </c>
      <c r="D1115" s="65" t="s">
        <v>219</v>
      </c>
      <c r="E1115" s="97" t="s">
        <v>224</v>
      </c>
      <c r="F1115" s="55" t="s">
        <v>225</v>
      </c>
      <c r="G1115" s="66">
        <v>1299.4000000000001</v>
      </c>
      <c r="H1115" s="67">
        <v>1141</v>
      </c>
      <c r="I1115" s="66">
        <v>371</v>
      </c>
      <c r="J1115" s="67">
        <v>0</v>
      </c>
      <c r="K1115" s="66">
        <v>371</v>
      </c>
      <c r="L1115" s="67">
        <v>0</v>
      </c>
      <c r="M1115" s="66">
        <v>371</v>
      </c>
    </row>
    <row r="1116" spans="1:13" x14ac:dyDescent="0.2">
      <c r="A1116" s="64" t="s">
        <v>24</v>
      </c>
      <c r="B1116" s="60" t="s">
        <v>32</v>
      </c>
      <c r="C1116" s="61" t="s">
        <v>111</v>
      </c>
      <c r="D1116" s="72" t="s">
        <v>219</v>
      </c>
      <c r="E1116" s="96" t="s">
        <v>232</v>
      </c>
      <c r="F1116" s="61" t="s">
        <v>233</v>
      </c>
      <c r="G1116" s="62">
        <v>10005.4</v>
      </c>
      <c r="H1116" s="63">
        <v>7065</v>
      </c>
      <c r="I1116" s="62">
        <v>6530</v>
      </c>
      <c r="J1116" s="63">
        <v>0</v>
      </c>
      <c r="K1116" s="62">
        <v>6530</v>
      </c>
      <c r="L1116" s="63">
        <v>0</v>
      </c>
      <c r="M1116" s="62">
        <v>6530</v>
      </c>
    </row>
    <row r="1117" spans="1:13" x14ac:dyDescent="0.2">
      <c r="A1117" s="64" t="s">
        <v>24</v>
      </c>
      <c r="B1117" s="65" t="s">
        <v>32</v>
      </c>
      <c r="C1117" s="55" t="s">
        <v>111</v>
      </c>
      <c r="D1117" s="65" t="s">
        <v>241</v>
      </c>
      <c r="E1117" s="97" t="s">
        <v>243</v>
      </c>
      <c r="F1117" s="55" t="s">
        <v>244</v>
      </c>
      <c r="G1117" s="66">
        <v>160.41999999999999</v>
      </c>
      <c r="H1117" s="67">
        <v>178</v>
      </c>
      <c r="I1117" s="66">
        <v>178</v>
      </c>
      <c r="J1117" s="67">
        <v>0</v>
      </c>
      <c r="K1117" s="66">
        <v>178</v>
      </c>
      <c r="L1117" s="67">
        <v>0</v>
      </c>
      <c r="M1117" s="66">
        <v>178</v>
      </c>
    </row>
    <row r="1118" spans="1:13" x14ac:dyDescent="0.2">
      <c r="A1118" s="64" t="s">
        <v>24</v>
      </c>
      <c r="B1118" s="60" t="s">
        <v>32</v>
      </c>
      <c r="C1118" s="61" t="s">
        <v>111</v>
      </c>
      <c r="D1118" s="60" t="s">
        <v>241</v>
      </c>
      <c r="E1118" s="96" t="s">
        <v>248</v>
      </c>
      <c r="F1118" s="61" t="s">
        <v>249</v>
      </c>
      <c r="G1118" s="62">
        <v>0</v>
      </c>
      <c r="H1118" s="63">
        <v>257</v>
      </c>
      <c r="I1118" s="62">
        <v>257</v>
      </c>
      <c r="J1118" s="63">
        <v>0</v>
      </c>
      <c r="K1118" s="62">
        <v>257</v>
      </c>
      <c r="L1118" s="63">
        <v>0</v>
      </c>
      <c r="M1118" s="62">
        <v>257</v>
      </c>
    </row>
    <row r="1119" spans="1:13" x14ac:dyDescent="0.2">
      <c r="A1119" s="64" t="s">
        <v>24</v>
      </c>
      <c r="B1119" s="65" t="s">
        <v>32</v>
      </c>
      <c r="C1119" s="55" t="s">
        <v>111</v>
      </c>
      <c r="D1119" s="68" t="s">
        <v>241</v>
      </c>
      <c r="E1119" s="97" t="s">
        <v>250</v>
      </c>
      <c r="F1119" s="55" t="s">
        <v>251</v>
      </c>
      <c r="G1119" s="66">
        <v>0</v>
      </c>
      <c r="H1119" s="67">
        <v>2043</v>
      </c>
      <c r="I1119" s="66">
        <v>2043</v>
      </c>
      <c r="J1119" s="67">
        <v>0</v>
      </c>
      <c r="K1119" s="66">
        <v>2043</v>
      </c>
      <c r="L1119" s="67">
        <v>0</v>
      </c>
      <c r="M1119" s="66">
        <v>2043</v>
      </c>
    </row>
    <row r="1120" spans="1:13" x14ac:dyDescent="0.2">
      <c r="A1120" s="64" t="s">
        <v>24</v>
      </c>
      <c r="B1120" s="60" t="s">
        <v>32</v>
      </c>
      <c r="C1120" s="61" t="s">
        <v>111</v>
      </c>
      <c r="D1120" s="72" t="s">
        <v>272</v>
      </c>
      <c r="E1120" s="96" t="s">
        <v>273</v>
      </c>
      <c r="F1120" s="61" t="s">
        <v>274</v>
      </c>
      <c r="G1120" s="62">
        <v>53069.989999999983</v>
      </c>
      <c r="H1120" s="63">
        <v>62000</v>
      </c>
      <c r="I1120" s="62">
        <v>50000</v>
      </c>
      <c r="J1120" s="63">
        <v>0</v>
      </c>
      <c r="K1120" s="62">
        <v>50000</v>
      </c>
      <c r="L1120" s="63">
        <v>0</v>
      </c>
      <c r="M1120" s="62">
        <v>50000</v>
      </c>
    </row>
    <row r="1121" spans="1:13" x14ac:dyDescent="0.2">
      <c r="A1121" s="64" t="s">
        <v>24</v>
      </c>
      <c r="B1121" s="68" t="s">
        <v>32</v>
      </c>
      <c r="C1121" s="55" t="s">
        <v>285</v>
      </c>
      <c r="D1121" s="55"/>
      <c r="E1121" s="97"/>
      <c r="F1121" s="55"/>
      <c r="G1121" s="66">
        <v>324264.24000000005</v>
      </c>
      <c r="H1121" s="67">
        <v>361841</v>
      </c>
      <c r="I1121" s="66">
        <v>335026</v>
      </c>
      <c r="J1121" s="67">
        <v>0</v>
      </c>
      <c r="K1121" s="66">
        <v>335026</v>
      </c>
      <c r="L1121" s="67">
        <v>2600</v>
      </c>
      <c r="M1121" s="66">
        <v>332426</v>
      </c>
    </row>
    <row r="1122" spans="1:13" x14ac:dyDescent="0.2">
      <c r="A1122" s="64" t="s">
        <v>24</v>
      </c>
      <c r="B1122" s="69" t="s">
        <v>292</v>
      </c>
      <c r="C1122" s="69"/>
      <c r="D1122" s="69"/>
      <c r="E1122" s="99"/>
      <c r="F1122" s="69"/>
      <c r="G1122" s="70">
        <v>527938.88</v>
      </c>
      <c r="H1122" s="71">
        <v>572530</v>
      </c>
      <c r="I1122" s="70">
        <v>568020</v>
      </c>
      <c r="J1122" s="71">
        <v>0</v>
      </c>
      <c r="K1122" s="70">
        <v>568020</v>
      </c>
      <c r="L1122" s="71">
        <v>2600</v>
      </c>
      <c r="M1122" s="70">
        <v>565420</v>
      </c>
    </row>
    <row r="1123" spans="1:13" x14ac:dyDescent="0.2">
      <c r="A1123" s="64" t="s">
        <v>24</v>
      </c>
      <c r="B1123" s="65" t="s">
        <v>293</v>
      </c>
      <c r="C1123" s="55" t="s">
        <v>294</v>
      </c>
      <c r="D1123" s="65" t="s">
        <v>327</v>
      </c>
      <c r="E1123" s="97" t="s">
        <v>329</v>
      </c>
      <c r="F1123" s="55" t="s">
        <v>324</v>
      </c>
      <c r="G1123" s="66">
        <v>196541.55999999997</v>
      </c>
      <c r="H1123" s="67">
        <v>207197</v>
      </c>
      <c r="I1123" s="66">
        <v>207197</v>
      </c>
      <c r="J1123" s="67">
        <v>0</v>
      </c>
      <c r="K1123" s="66">
        <v>207197</v>
      </c>
      <c r="L1123" s="67">
        <v>137802</v>
      </c>
      <c r="M1123" s="66">
        <v>69395</v>
      </c>
    </row>
    <row r="1124" spans="1:13" x14ac:dyDescent="0.2">
      <c r="A1124" s="64" t="s">
        <v>24</v>
      </c>
      <c r="B1124" s="60" t="s">
        <v>293</v>
      </c>
      <c r="C1124" s="61" t="s">
        <v>294</v>
      </c>
      <c r="D1124" s="72" t="s">
        <v>327</v>
      </c>
      <c r="E1124" s="96" t="s">
        <v>332</v>
      </c>
      <c r="F1124" s="61" t="s">
        <v>333</v>
      </c>
      <c r="G1124" s="62">
        <v>48493.99</v>
      </c>
      <c r="H1124" s="63">
        <v>54000</v>
      </c>
      <c r="I1124" s="62">
        <v>46000</v>
      </c>
      <c r="J1124" s="63">
        <v>0</v>
      </c>
      <c r="K1124" s="62">
        <v>46000</v>
      </c>
      <c r="L1124" s="63">
        <v>0</v>
      </c>
      <c r="M1124" s="62">
        <v>46000</v>
      </c>
    </row>
    <row r="1125" spans="1:13" x14ac:dyDescent="0.2">
      <c r="A1125" s="64" t="s">
        <v>24</v>
      </c>
      <c r="B1125" s="65" t="s">
        <v>293</v>
      </c>
      <c r="C1125" s="55" t="s">
        <v>345</v>
      </c>
      <c r="D1125" s="55"/>
      <c r="E1125" s="97"/>
      <c r="F1125" s="55"/>
      <c r="G1125" s="66">
        <v>245035.54999999996</v>
      </c>
      <c r="H1125" s="67">
        <v>261197</v>
      </c>
      <c r="I1125" s="66">
        <v>253197</v>
      </c>
      <c r="J1125" s="67">
        <v>0</v>
      </c>
      <c r="K1125" s="66">
        <v>253197</v>
      </c>
      <c r="L1125" s="67">
        <v>137802</v>
      </c>
      <c r="M1125" s="66">
        <v>115395</v>
      </c>
    </row>
    <row r="1126" spans="1:13" x14ac:dyDescent="0.2">
      <c r="A1126" s="64" t="s">
        <v>24</v>
      </c>
      <c r="B1126" s="60" t="s">
        <v>293</v>
      </c>
      <c r="C1126" s="61" t="s">
        <v>346</v>
      </c>
      <c r="D1126" s="72" t="s">
        <v>347</v>
      </c>
      <c r="E1126" s="96" t="s">
        <v>359</v>
      </c>
      <c r="F1126" s="61" t="s">
        <v>360</v>
      </c>
      <c r="G1126" s="62">
        <v>3000</v>
      </c>
      <c r="H1126" s="63">
        <v>4000</v>
      </c>
      <c r="I1126" s="62">
        <v>0</v>
      </c>
      <c r="J1126" s="63">
        <v>0</v>
      </c>
      <c r="K1126" s="62">
        <v>0</v>
      </c>
      <c r="L1126" s="63">
        <v>0</v>
      </c>
      <c r="M1126" s="62">
        <v>0</v>
      </c>
    </row>
    <row r="1127" spans="1:13" x14ac:dyDescent="0.2">
      <c r="A1127" s="64" t="s">
        <v>24</v>
      </c>
      <c r="B1127" s="65" t="s">
        <v>293</v>
      </c>
      <c r="C1127" s="55" t="s">
        <v>374</v>
      </c>
      <c r="D1127" s="55"/>
      <c r="E1127" s="97"/>
      <c r="F1127" s="55"/>
      <c r="G1127" s="66">
        <v>3000</v>
      </c>
      <c r="H1127" s="67">
        <v>4000</v>
      </c>
      <c r="I1127" s="66">
        <v>0</v>
      </c>
      <c r="J1127" s="67">
        <v>0</v>
      </c>
      <c r="K1127" s="66">
        <v>0</v>
      </c>
      <c r="L1127" s="67">
        <v>0</v>
      </c>
      <c r="M1127" s="66">
        <v>0</v>
      </c>
    </row>
    <row r="1128" spans="1:13" x14ac:dyDescent="0.2">
      <c r="A1128" s="64" t="s">
        <v>24</v>
      </c>
      <c r="B1128" s="60" t="s">
        <v>293</v>
      </c>
      <c r="C1128" s="61" t="s">
        <v>375</v>
      </c>
      <c r="D1128" s="72" t="s">
        <v>376</v>
      </c>
      <c r="E1128" s="96" t="s">
        <v>377</v>
      </c>
      <c r="F1128" s="61" t="s">
        <v>378</v>
      </c>
      <c r="G1128" s="62">
        <v>12000</v>
      </c>
      <c r="H1128" s="63">
        <v>8000</v>
      </c>
      <c r="I1128" s="62">
        <v>8000</v>
      </c>
      <c r="J1128" s="63">
        <v>0</v>
      </c>
      <c r="K1128" s="62">
        <v>8000</v>
      </c>
      <c r="L1128" s="63">
        <v>0</v>
      </c>
      <c r="M1128" s="62">
        <v>8000</v>
      </c>
    </row>
    <row r="1129" spans="1:13" x14ac:dyDescent="0.2">
      <c r="A1129" s="64" t="s">
        <v>24</v>
      </c>
      <c r="B1129" s="68" t="s">
        <v>293</v>
      </c>
      <c r="C1129" s="55" t="s">
        <v>385</v>
      </c>
      <c r="D1129" s="55"/>
      <c r="E1129" s="97"/>
      <c r="F1129" s="55"/>
      <c r="G1129" s="66">
        <v>12000</v>
      </c>
      <c r="H1129" s="67">
        <v>8000</v>
      </c>
      <c r="I1129" s="66">
        <v>8000</v>
      </c>
      <c r="J1129" s="67">
        <v>0</v>
      </c>
      <c r="K1129" s="66">
        <v>8000</v>
      </c>
      <c r="L1129" s="67">
        <v>0</v>
      </c>
      <c r="M1129" s="66">
        <v>8000</v>
      </c>
    </row>
    <row r="1130" spans="1:13" x14ac:dyDescent="0.2">
      <c r="A1130" s="64" t="s">
        <v>24</v>
      </c>
      <c r="B1130" s="69" t="s">
        <v>386</v>
      </c>
      <c r="C1130" s="69"/>
      <c r="D1130" s="69"/>
      <c r="E1130" s="99"/>
      <c r="F1130" s="69"/>
      <c r="G1130" s="70">
        <v>260035.54999999996</v>
      </c>
      <c r="H1130" s="71">
        <v>273197</v>
      </c>
      <c r="I1130" s="70">
        <v>261197</v>
      </c>
      <c r="J1130" s="71">
        <v>0</v>
      </c>
      <c r="K1130" s="70">
        <v>261197</v>
      </c>
      <c r="L1130" s="71">
        <v>137802</v>
      </c>
      <c r="M1130" s="70">
        <v>123395</v>
      </c>
    </row>
    <row r="1131" spans="1:13" x14ac:dyDescent="0.2">
      <c r="A1131" s="64" t="s">
        <v>24</v>
      </c>
      <c r="B1131" s="65" t="s">
        <v>387</v>
      </c>
      <c r="C1131" s="55" t="s">
        <v>388</v>
      </c>
      <c r="D1131" s="68" t="s">
        <v>404</v>
      </c>
      <c r="E1131" s="97" t="s">
        <v>405</v>
      </c>
      <c r="F1131" s="55" t="s">
        <v>408</v>
      </c>
      <c r="G1131" s="66">
        <v>6000</v>
      </c>
      <c r="H1131" s="67">
        <v>0</v>
      </c>
      <c r="I1131" s="66">
        <v>0</v>
      </c>
      <c r="J1131" s="67">
        <v>0</v>
      </c>
      <c r="K1131" s="66">
        <v>0</v>
      </c>
      <c r="L1131" s="67">
        <v>0</v>
      </c>
      <c r="M1131" s="66">
        <v>0</v>
      </c>
    </row>
    <row r="1132" spans="1:13" x14ac:dyDescent="0.2">
      <c r="A1132" s="64" t="s">
        <v>24</v>
      </c>
      <c r="B1132" s="72" t="s">
        <v>387</v>
      </c>
      <c r="C1132" s="61" t="s">
        <v>411</v>
      </c>
      <c r="D1132" s="61"/>
      <c r="E1132" s="96"/>
      <c r="F1132" s="61"/>
      <c r="G1132" s="62">
        <v>6000</v>
      </c>
      <c r="H1132" s="63">
        <v>0</v>
      </c>
      <c r="I1132" s="62">
        <v>0</v>
      </c>
      <c r="J1132" s="63">
        <v>0</v>
      </c>
      <c r="K1132" s="62">
        <v>0</v>
      </c>
      <c r="L1132" s="63">
        <v>0</v>
      </c>
      <c r="M1132" s="62">
        <v>0</v>
      </c>
    </row>
    <row r="1133" spans="1:13" x14ac:dyDescent="0.2">
      <c r="A1133" s="73" t="s">
        <v>24</v>
      </c>
      <c r="B1133" s="74" t="s">
        <v>417</v>
      </c>
      <c r="C1133" s="74"/>
      <c r="D1133" s="74"/>
      <c r="E1133" s="98"/>
      <c r="F1133" s="74"/>
      <c r="G1133" s="75">
        <v>6000</v>
      </c>
      <c r="H1133" s="76">
        <v>0</v>
      </c>
      <c r="I1133" s="75">
        <v>0</v>
      </c>
      <c r="J1133" s="76">
        <v>0</v>
      </c>
      <c r="K1133" s="75">
        <v>0</v>
      </c>
      <c r="L1133" s="76">
        <v>0</v>
      </c>
      <c r="M1133" s="75">
        <v>0</v>
      </c>
    </row>
    <row r="1134" spans="1:13" x14ac:dyDescent="0.2">
      <c r="A1134" s="77" t="s">
        <v>1671</v>
      </c>
      <c r="B1134" s="77"/>
      <c r="C1134" s="77"/>
      <c r="D1134" s="77"/>
      <c r="E1134" s="101"/>
      <c r="F1134" s="77"/>
      <c r="G1134" s="78">
        <v>793974.42999999993</v>
      </c>
      <c r="H1134" s="79">
        <v>845727</v>
      </c>
      <c r="I1134" s="78">
        <v>829217</v>
      </c>
      <c r="J1134" s="79">
        <v>0</v>
      </c>
      <c r="K1134" s="78">
        <v>829217</v>
      </c>
      <c r="L1134" s="79">
        <v>140402</v>
      </c>
      <c r="M1134" s="78">
        <v>688815</v>
      </c>
    </row>
    <row r="1135" spans="1:13" x14ac:dyDescent="0.2">
      <c r="A1135" s="80" t="s">
        <v>20</v>
      </c>
      <c r="B1135" s="65" t="s">
        <v>32</v>
      </c>
      <c r="C1135" s="55" t="s">
        <v>44</v>
      </c>
      <c r="D1135" s="68" t="s">
        <v>47</v>
      </c>
      <c r="E1135" s="97" t="s">
        <v>48</v>
      </c>
      <c r="F1135" s="55" t="s">
        <v>49</v>
      </c>
      <c r="G1135" s="66">
        <v>32</v>
      </c>
      <c r="H1135" s="67">
        <v>96</v>
      </c>
      <c r="I1135" s="66">
        <v>96</v>
      </c>
      <c r="J1135" s="67">
        <v>0</v>
      </c>
      <c r="K1135" s="66">
        <v>96</v>
      </c>
      <c r="L1135" s="67">
        <v>0</v>
      </c>
      <c r="M1135" s="66">
        <v>96</v>
      </c>
    </row>
    <row r="1136" spans="1:13" x14ac:dyDescent="0.2">
      <c r="A1136" s="64" t="s">
        <v>20</v>
      </c>
      <c r="B1136" s="60" t="s">
        <v>32</v>
      </c>
      <c r="C1136" s="61" t="s">
        <v>50</v>
      </c>
      <c r="D1136" s="61"/>
      <c r="E1136" s="96"/>
      <c r="F1136" s="61"/>
      <c r="G1136" s="62">
        <v>32</v>
      </c>
      <c r="H1136" s="63">
        <v>96</v>
      </c>
      <c r="I1136" s="62">
        <v>96</v>
      </c>
      <c r="J1136" s="63">
        <v>0</v>
      </c>
      <c r="K1136" s="62">
        <v>96</v>
      </c>
      <c r="L1136" s="63">
        <v>0</v>
      </c>
      <c r="M1136" s="62">
        <v>96</v>
      </c>
    </row>
    <row r="1137" spans="1:13" x14ac:dyDescent="0.2">
      <c r="A1137" s="64" t="s">
        <v>20</v>
      </c>
      <c r="B1137" s="65" t="s">
        <v>32</v>
      </c>
      <c r="C1137" s="55" t="s">
        <v>51</v>
      </c>
      <c r="D1137" s="65" t="s">
        <v>52</v>
      </c>
      <c r="E1137" s="97" t="s">
        <v>57</v>
      </c>
      <c r="F1137" s="55" t="s">
        <v>58</v>
      </c>
      <c r="G1137" s="66">
        <v>275218.54000000004</v>
      </c>
      <c r="H1137" s="67">
        <v>304179</v>
      </c>
      <c r="I1137" s="66">
        <v>268693</v>
      </c>
      <c r="J1137" s="67">
        <v>59787</v>
      </c>
      <c r="K1137" s="66">
        <v>328480</v>
      </c>
      <c r="L1137" s="67">
        <v>0</v>
      </c>
      <c r="M1137" s="66">
        <v>328480</v>
      </c>
    </row>
    <row r="1138" spans="1:13" x14ac:dyDescent="0.2">
      <c r="A1138" s="64" t="s">
        <v>20</v>
      </c>
      <c r="B1138" s="60" t="s">
        <v>32</v>
      </c>
      <c r="C1138" s="61" t="s">
        <v>51</v>
      </c>
      <c r="D1138" s="72" t="s">
        <v>52</v>
      </c>
      <c r="E1138" s="96" t="s">
        <v>59</v>
      </c>
      <c r="F1138" s="61" t="s">
        <v>60</v>
      </c>
      <c r="G1138" s="62">
        <v>90.17</v>
      </c>
      <c r="H1138" s="63">
        <v>0</v>
      </c>
      <c r="I1138" s="62">
        <v>0</v>
      </c>
      <c r="J1138" s="63">
        <v>0</v>
      </c>
      <c r="K1138" s="62">
        <v>0</v>
      </c>
      <c r="L1138" s="63">
        <v>0</v>
      </c>
      <c r="M1138" s="62">
        <v>0</v>
      </c>
    </row>
    <row r="1139" spans="1:13" x14ac:dyDescent="0.2">
      <c r="A1139" s="64" t="s">
        <v>20</v>
      </c>
      <c r="B1139" s="65" t="s">
        <v>32</v>
      </c>
      <c r="C1139" s="55" t="s">
        <v>51</v>
      </c>
      <c r="D1139" s="68" t="s">
        <v>83</v>
      </c>
      <c r="E1139" s="97" t="s">
        <v>84</v>
      </c>
      <c r="F1139" s="55" t="s">
        <v>85</v>
      </c>
      <c r="G1139" s="66">
        <v>22.2</v>
      </c>
      <c r="H1139" s="67">
        <v>0</v>
      </c>
      <c r="I1139" s="66">
        <v>0</v>
      </c>
      <c r="J1139" s="67">
        <v>0</v>
      </c>
      <c r="K1139" s="66">
        <v>0</v>
      </c>
      <c r="L1139" s="67">
        <v>0</v>
      </c>
      <c r="M1139" s="66">
        <v>0</v>
      </c>
    </row>
    <row r="1140" spans="1:13" x14ac:dyDescent="0.2">
      <c r="A1140" s="64" t="s">
        <v>20</v>
      </c>
      <c r="B1140" s="60" t="s">
        <v>32</v>
      </c>
      <c r="C1140" s="61" t="s">
        <v>51</v>
      </c>
      <c r="D1140" s="72" t="s">
        <v>86</v>
      </c>
      <c r="E1140" s="96" t="s">
        <v>87</v>
      </c>
      <c r="F1140" s="61" t="s">
        <v>88</v>
      </c>
      <c r="G1140" s="62">
        <v>14.13</v>
      </c>
      <c r="H1140" s="63">
        <v>0</v>
      </c>
      <c r="I1140" s="62">
        <v>0</v>
      </c>
      <c r="J1140" s="63">
        <v>0</v>
      </c>
      <c r="K1140" s="62">
        <v>0</v>
      </c>
      <c r="L1140" s="63">
        <v>0</v>
      </c>
      <c r="M1140" s="62">
        <v>0</v>
      </c>
    </row>
    <row r="1141" spans="1:13" x14ac:dyDescent="0.2">
      <c r="A1141" s="64" t="s">
        <v>20</v>
      </c>
      <c r="B1141" s="65" t="s">
        <v>32</v>
      </c>
      <c r="C1141" s="55" t="s">
        <v>51</v>
      </c>
      <c r="D1141" s="68" t="s">
        <v>89</v>
      </c>
      <c r="E1141" s="97" t="s">
        <v>94</v>
      </c>
      <c r="F1141" s="55" t="s">
        <v>95</v>
      </c>
      <c r="G1141" s="66">
        <v>89450.13</v>
      </c>
      <c r="H1141" s="67">
        <v>100380</v>
      </c>
      <c r="I1141" s="66">
        <v>88669</v>
      </c>
      <c r="J1141" s="67">
        <v>19742</v>
      </c>
      <c r="K1141" s="66">
        <v>108411</v>
      </c>
      <c r="L1141" s="67">
        <v>0</v>
      </c>
      <c r="M1141" s="66">
        <v>108411</v>
      </c>
    </row>
    <row r="1142" spans="1:13" x14ac:dyDescent="0.2">
      <c r="A1142" s="64" t="s">
        <v>20</v>
      </c>
      <c r="B1142" s="60" t="s">
        <v>32</v>
      </c>
      <c r="C1142" s="61" t="s">
        <v>51</v>
      </c>
      <c r="D1142" s="72" t="s">
        <v>98</v>
      </c>
      <c r="E1142" s="96" t="s">
        <v>103</v>
      </c>
      <c r="F1142" s="61" t="s">
        <v>104</v>
      </c>
      <c r="G1142" s="62">
        <v>2597.37</v>
      </c>
      <c r="H1142" s="63">
        <v>2434</v>
      </c>
      <c r="I1142" s="62">
        <v>2150</v>
      </c>
      <c r="J1142" s="63">
        <v>471</v>
      </c>
      <c r="K1142" s="62">
        <v>2621</v>
      </c>
      <c r="L1142" s="63">
        <v>0</v>
      </c>
      <c r="M1142" s="62">
        <v>2621</v>
      </c>
    </row>
    <row r="1143" spans="1:13" x14ac:dyDescent="0.2">
      <c r="A1143" s="64" t="s">
        <v>20</v>
      </c>
      <c r="B1143" s="65" t="s">
        <v>32</v>
      </c>
      <c r="C1143" s="55" t="s">
        <v>110</v>
      </c>
      <c r="D1143" s="55"/>
      <c r="E1143" s="97"/>
      <c r="F1143" s="55"/>
      <c r="G1143" s="66">
        <v>367392.54000000004</v>
      </c>
      <c r="H1143" s="67">
        <v>406993</v>
      </c>
      <c r="I1143" s="66">
        <v>359512</v>
      </c>
      <c r="J1143" s="67">
        <v>80000</v>
      </c>
      <c r="K1143" s="66">
        <v>439512</v>
      </c>
      <c r="L1143" s="67">
        <v>0</v>
      </c>
      <c r="M1143" s="66">
        <v>439512</v>
      </c>
    </row>
    <row r="1144" spans="1:13" x14ac:dyDescent="0.2">
      <c r="A1144" s="64" t="s">
        <v>20</v>
      </c>
      <c r="B1144" s="60" t="s">
        <v>32</v>
      </c>
      <c r="C1144" s="61" t="s">
        <v>111</v>
      </c>
      <c r="D1144" s="60" t="s">
        <v>112</v>
      </c>
      <c r="E1144" s="96" t="s">
        <v>113</v>
      </c>
      <c r="F1144" s="61" t="s">
        <v>114</v>
      </c>
      <c r="G1144" s="62">
        <v>421.65</v>
      </c>
      <c r="H1144" s="63">
        <v>309</v>
      </c>
      <c r="I1144" s="62">
        <v>309</v>
      </c>
      <c r="J1144" s="63">
        <v>0</v>
      </c>
      <c r="K1144" s="62">
        <v>309</v>
      </c>
      <c r="L1144" s="63">
        <v>0</v>
      </c>
      <c r="M1144" s="62">
        <v>309</v>
      </c>
    </row>
    <row r="1145" spans="1:13" x14ac:dyDescent="0.2">
      <c r="A1145" s="64" t="s">
        <v>20</v>
      </c>
      <c r="B1145" s="65" t="s">
        <v>32</v>
      </c>
      <c r="C1145" s="55" t="s">
        <v>111</v>
      </c>
      <c r="D1145" s="65" t="s">
        <v>112</v>
      </c>
      <c r="E1145" s="97" t="s">
        <v>115</v>
      </c>
      <c r="F1145" s="55" t="s">
        <v>116</v>
      </c>
      <c r="G1145" s="66">
        <v>278.5</v>
      </c>
      <c r="H1145" s="67">
        <v>431</v>
      </c>
      <c r="I1145" s="66">
        <v>431</v>
      </c>
      <c r="J1145" s="67">
        <v>0</v>
      </c>
      <c r="K1145" s="66">
        <v>431</v>
      </c>
      <c r="L1145" s="67">
        <v>0</v>
      </c>
      <c r="M1145" s="66">
        <v>431</v>
      </c>
    </row>
    <row r="1146" spans="1:13" x14ac:dyDescent="0.2">
      <c r="A1146" s="64" t="s">
        <v>20</v>
      </c>
      <c r="B1146" s="60" t="s">
        <v>32</v>
      </c>
      <c r="C1146" s="61" t="s">
        <v>111</v>
      </c>
      <c r="D1146" s="60" t="s">
        <v>112</v>
      </c>
      <c r="E1146" s="96" t="s">
        <v>119</v>
      </c>
      <c r="F1146" s="61" t="s">
        <v>120</v>
      </c>
      <c r="G1146" s="62">
        <v>702.68999999999983</v>
      </c>
      <c r="H1146" s="63">
        <v>1233</v>
      </c>
      <c r="I1146" s="62">
        <v>1233</v>
      </c>
      <c r="J1146" s="63">
        <v>0</v>
      </c>
      <c r="K1146" s="62">
        <v>1233</v>
      </c>
      <c r="L1146" s="63">
        <v>0</v>
      </c>
      <c r="M1146" s="62">
        <v>1233</v>
      </c>
    </row>
    <row r="1147" spans="1:13" x14ac:dyDescent="0.2">
      <c r="A1147" s="64" t="s">
        <v>20</v>
      </c>
      <c r="B1147" s="65" t="s">
        <v>32</v>
      </c>
      <c r="C1147" s="55" t="s">
        <v>111</v>
      </c>
      <c r="D1147" s="65" t="s">
        <v>112</v>
      </c>
      <c r="E1147" s="97" t="s">
        <v>121</v>
      </c>
      <c r="F1147" s="55" t="s">
        <v>122</v>
      </c>
      <c r="G1147" s="66">
        <v>0</v>
      </c>
      <c r="H1147" s="67">
        <v>185</v>
      </c>
      <c r="I1147" s="66">
        <v>185</v>
      </c>
      <c r="J1147" s="67">
        <v>0</v>
      </c>
      <c r="K1147" s="66">
        <v>185</v>
      </c>
      <c r="L1147" s="67">
        <v>0</v>
      </c>
      <c r="M1147" s="66">
        <v>185</v>
      </c>
    </row>
    <row r="1148" spans="1:13" x14ac:dyDescent="0.2">
      <c r="A1148" s="64" t="s">
        <v>20</v>
      </c>
      <c r="B1148" s="60" t="s">
        <v>32</v>
      </c>
      <c r="C1148" s="61" t="s">
        <v>111</v>
      </c>
      <c r="D1148" s="60" t="s">
        <v>112</v>
      </c>
      <c r="E1148" s="96" t="s">
        <v>123</v>
      </c>
      <c r="F1148" s="61" t="s">
        <v>124</v>
      </c>
      <c r="G1148" s="62">
        <v>121.06</v>
      </c>
      <c r="H1148" s="63">
        <v>96</v>
      </c>
      <c r="I1148" s="62">
        <v>96</v>
      </c>
      <c r="J1148" s="63">
        <v>0</v>
      </c>
      <c r="K1148" s="62">
        <v>96</v>
      </c>
      <c r="L1148" s="63">
        <v>0</v>
      </c>
      <c r="M1148" s="62">
        <v>96</v>
      </c>
    </row>
    <row r="1149" spans="1:13" x14ac:dyDescent="0.2">
      <c r="A1149" s="64" t="s">
        <v>20</v>
      </c>
      <c r="B1149" s="65" t="s">
        <v>32</v>
      </c>
      <c r="C1149" s="55" t="s">
        <v>111</v>
      </c>
      <c r="D1149" s="65" t="s">
        <v>112</v>
      </c>
      <c r="E1149" s="97" t="s">
        <v>125</v>
      </c>
      <c r="F1149" s="55" t="s">
        <v>126</v>
      </c>
      <c r="G1149" s="66">
        <v>96</v>
      </c>
      <c r="H1149" s="67">
        <v>0</v>
      </c>
      <c r="I1149" s="66">
        <v>0</v>
      </c>
      <c r="J1149" s="67">
        <v>0</v>
      </c>
      <c r="K1149" s="66">
        <v>0</v>
      </c>
      <c r="L1149" s="67">
        <v>0</v>
      </c>
      <c r="M1149" s="66">
        <v>0</v>
      </c>
    </row>
    <row r="1150" spans="1:13" x14ac:dyDescent="0.2">
      <c r="A1150" s="64" t="s">
        <v>20</v>
      </c>
      <c r="B1150" s="60" t="s">
        <v>32</v>
      </c>
      <c r="C1150" s="61" t="s">
        <v>111</v>
      </c>
      <c r="D1150" s="60" t="s">
        <v>112</v>
      </c>
      <c r="E1150" s="96" t="s">
        <v>127</v>
      </c>
      <c r="F1150" s="61" t="s">
        <v>128</v>
      </c>
      <c r="G1150" s="62">
        <v>406.79999999999995</v>
      </c>
      <c r="H1150" s="63">
        <v>493</v>
      </c>
      <c r="I1150" s="62">
        <v>493</v>
      </c>
      <c r="J1150" s="63">
        <v>0</v>
      </c>
      <c r="K1150" s="62">
        <v>493</v>
      </c>
      <c r="L1150" s="63">
        <v>0</v>
      </c>
      <c r="M1150" s="62">
        <v>493</v>
      </c>
    </row>
    <row r="1151" spans="1:13" x14ac:dyDescent="0.2">
      <c r="A1151" s="64" t="s">
        <v>20</v>
      </c>
      <c r="B1151" s="65" t="s">
        <v>32</v>
      </c>
      <c r="C1151" s="55" t="s">
        <v>111</v>
      </c>
      <c r="D1151" s="68" t="s">
        <v>112</v>
      </c>
      <c r="E1151" s="97" t="s">
        <v>129</v>
      </c>
      <c r="F1151" s="55" t="s">
        <v>130</v>
      </c>
      <c r="G1151" s="66">
        <v>258.7</v>
      </c>
      <c r="H1151" s="67">
        <v>0</v>
      </c>
      <c r="I1151" s="66">
        <v>0</v>
      </c>
      <c r="J1151" s="67">
        <v>0</v>
      </c>
      <c r="K1151" s="66">
        <v>0</v>
      </c>
      <c r="L1151" s="67">
        <v>0</v>
      </c>
      <c r="M1151" s="66">
        <v>0</v>
      </c>
    </row>
    <row r="1152" spans="1:13" x14ac:dyDescent="0.2">
      <c r="A1152" s="64" t="s">
        <v>20</v>
      </c>
      <c r="B1152" s="60" t="s">
        <v>32</v>
      </c>
      <c r="C1152" s="61" t="s">
        <v>111</v>
      </c>
      <c r="D1152" s="60" t="s">
        <v>131</v>
      </c>
      <c r="E1152" s="96" t="s">
        <v>132</v>
      </c>
      <c r="F1152" s="61" t="s">
        <v>133</v>
      </c>
      <c r="G1152" s="62">
        <v>15.2</v>
      </c>
      <c r="H1152" s="63">
        <v>309</v>
      </c>
      <c r="I1152" s="62">
        <v>309</v>
      </c>
      <c r="J1152" s="63">
        <v>0</v>
      </c>
      <c r="K1152" s="62">
        <v>309</v>
      </c>
      <c r="L1152" s="63">
        <v>0</v>
      </c>
      <c r="M1152" s="62">
        <v>309</v>
      </c>
    </row>
    <row r="1153" spans="1:13" x14ac:dyDescent="0.2">
      <c r="A1153" s="64" t="s">
        <v>20</v>
      </c>
      <c r="B1153" s="65" t="s">
        <v>32</v>
      </c>
      <c r="C1153" s="55" t="s">
        <v>111</v>
      </c>
      <c r="D1153" s="68" t="s">
        <v>131</v>
      </c>
      <c r="E1153" s="97" t="s">
        <v>134</v>
      </c>
      <c r="F1153" s="55" t="s">
        <v>135</v>
      </c>
      <c r="G1153" s="66">
        <v>256</v>
      </c>
      <c r="H1153" s="67">
        <v>0</v>
      </c>
      <c r="I1153" s="66">
        <v>0</v>
      </c>
      <c r="J1153" s="67">
        <v>0</v>
      </c>
      <c r="K1153" s="66">
        <v>0</v>
      </c>
      <c r="L1153" s="67">
        <v>0</v>
      </c>
      <c r="M1153" s="66">
        <v>0</v>
      </c>
    </row>
    <row r="1154" spans="1:13" x14ac:dyDescent="0.2">
      <c r="A1154" s="64" t="s">
        <v>20</v>
      </c>
      <c r="B1154" s="60" t="s">
        <v>32</v>
      </c>
      <c r="C1154" s="61" t="s">
        <v>111</v>
      </c>
      <c r="D1154" s="60" t="s">
        <v>136</v>
      </c>
      <c r="E1154" s="96" t="s">
        <v>137</v>
      </c>
      <c r="F1154" s="61" t="s">
        <v>138</v>
      </c>
      <c r="G1154" s="62">
        <v>835.8</v>
      </c>
      <c r="H1154" s="63">
        <v>868</v>
      </c>
      <c r="I1154" s="62">
        <v>868</v>
      </c>
      <c r="J1154" s="63">
        <v>0</v>
      </c>
      <c r="K1154" s="62">
        <v>868</v>
      </c>
      <c r="L1154" s="63">
        <v>0</v>
      </c>
      <c r="M1154" s="62">
        <v>868</v>
      </c>
    </row>
    <row r="1155" spans="1:13" x14ac:dyDescent="0.2">
      <c r="A1155" s="64" t="s">
        <v>20</v>
      </c>
      <c r="B1155" s="65" t="s">
        <v>32</v>
      </c>
      <c r="C1155" s="55" t="s">
        <v>111</v>
      </c>
      <c r="D1155" s="68" t="s">
        <v>136</v>
      </c>
      <c r="E1155" s="97" t="s">
        <v>139</v>
      </c>
      <c r="F1155" s="55" t="s">
        <v>140</v>
      </c>
      <c r="G1155" s="66">
        <v>360.73</v>
      </c>
      <c r="H1155" s="67">
        <v>241</v>
      </c>
      <c r="I1155" s="66">
        <v>241</v>
      </c>
      <c r="J1155" s="67">
        <v>0</v>
      </c>
      <c r="K1155" s="66">
        <v>241</v>
      </c>
      <c r="L1155" s="67">
        <v>0</v>
      </c>
      <c r="M1155" s="66">
        <v>241</v>
      </c>
    </row>
    <row r="1156" spans="1:13" x14ac:dyDescent="0.2">
      <c r="A1156" s="64" t="s">
        <v>20</v>
      </c>
      <c r="B1156" s="60" t="s">
        <v>32</v>
      </c>
      <c r="C1156" s="61" t="s">
        <v>111</v>
      </c>
      <c r="D1156" s="60" t="s">
        <v>144</v>
      </c>
      <c r="E1156" s="96" t="s">
        <v>151</v>
      </c>
      <c r="F1156" s="61" t="s">
        <v>153</v>
      </c>
      <c r="G1156" s="62">
        <v>175.92999999999998</v>
      </c>
      <c r="H1156" s="63">
        <v>574</v>
      </c>
      <c r="I1156" s="62">
        <v>574</v>
      </c>
      <c r="J1156" s="63">
        <v>0</v>
      </c>
      <c r="K1156" s="62">
        <v>574</v>
      </c>
      <c r="L1156" s="63">
        <v>0</v>
      </c>
      <c r="M1156" s="62">
        <v>574</v>
      </c>
    </row>
    <row r="1157" spans="1:13" x14ac:dyDescent="0.2">
      <c r="A1157" s="64" t="s">
        <v>20</v>
      </c>
      <c r="B1157" s="65" t="s">
        <v>32</v>
      </c>
      <c r="C1157" s="55" t="s">
        <v>111</v>
      </c>
      <c r="D1157" s="65" t="s">
        <v>144</v>
      </c>
      <c r="E1157" s="97" t="s">
        <v>158</v>
      </c>
      <c r="F1157" s="55" t="s">
        <v>162</v>
      </c>
      <c r="G1157" s="66">
        <v>387.5</v>
      </c>
      <c r="H1157" s="67">
        <v>397</v>
      </c>
      <c r="I1157" s="66">
        <v>397</v>
      </c>
      <c r="J1157" s="67">
        <v>0</v>
      </c>
      <c r="K1157" s="66">
        <v>397</v>
      </c>
      <c r="L1157" s="67">
        <v>0</v>
      </c>
      <c r="M1157" s="66">
        <v>397</v>
      </c>
    </row>
    <row r="1158" spans="1:13" x14ac:dyDescent="0.2">
      <c r="A1158" s="64" t="s">
        <v>20</v>
      </c>
      <c r="B1158" s="60" t="s">
        <v>32</v>
      </c>
      <c r="C1158" s="61" t="s">
        <v>111</v>
      </c>
      <c r="D1158" s="60" t="s">
        <v>144</v>
      </c>
      <c r="E1158" s="96" t="s">
        <v>166</v>
      </c>
      <c r="F1158" s="61" t="s">
        <v>167</v>
      </c>
      <c r="G1158" s="62">
        <v>0</v>
      </c>
      <c r="H1158" s="63">
        <v>289</v>
      </c>
      <c r="I1158" s="62">
        <v>289</v>
      </c>
      <c r="J1158" s="63">
        <v>0</v>
      </c>
      <c r="K1158" s="62">
        <v>289</v>
      </c>
      <c r="L1158" s="63">
        <v>0</v>
      </c>
      <c r="M1158" s="62">
        <v>289</v>
      </c>
    </row>
    <row r="1159" spans="1:13" x14ac:dyDescent="0.2">
      <c r="A1159" s="64" t="s">
        <v>20</v>
      </c>
      <c r="B1159" s="65" t="s">
        <v>32</v>
      </c>
      <c r="C1159" s="55" t="s">
        <v>111</v>
      </c>
      <c r="D1159" s="65" t="s">
        <v>144</v>
      </c>
      <c r="E1159" s="97" t="s">
        <v>170</v>
      </c>
      <c r="F1159" s="55" t="s">
        <v>173</v>
      </c>
      <c r="G1159" s="66">
        <v>140332.81</v>
      </c>
      <c r="H1159" s="67">
        <v>136992</v>
      </c>
      <c r="I1159" s="66">
        <v>142825</v>
      </c>
      <c r="J1159" s="67">
        <v>0</v>
      </c>
      <c r="K1159" s="66">
        <v>142825</v>
      </c>
      <c r="L1159" s="67">
        <v>129625</v>
      </c>
      <c r="M1159" s="66">
        <v>13200</v>
      </c>
    </row>
    <row r="1160" spans="1:13" x14ac:dyDescent="0.2">
      <c r="A1160" s="64" t="s">
        <v>20</v>
      </c>
      <c r="B1160" s="60" t="s">
        <v>32</v>
      </c>
      <c r="C1160" s="61" t="s">
        <v>111</v>
      </c>
      <c r="D1160" s="72" t="s">
        <v>144</v>
      </c>
      <c r="E1160" s="96" t="s">
        <v>174</v>
      </c>
      <c r="F1160" s="61" t="s">
        <v>175</v>
      </c>
      <c r="G1160" s="62">
        <v>1144.6099999999999</v>
      </c>
      <c r="H1160" s="63">
        <v>0</v>
      </c>
      <c r="I1160" s="62">
        <v>0</v>
      </c>
      <c r="J1160" s="63">
        <v>0</v>
      </c>
      <c r="K1160" s="62">
        <v>0</v>
      </c>
      <c r="L1160" s="63">
        <v>0</v>
      </c>
      <c r="M1160" s="62">
        <v>0</v>
      </c>
    </row>
    <row r="1161" spans="1:13" x14ac:dyDescent="0.2">
      <c r="A1161" s="64" t="s">
        <v>20</v>
      </c>
      <c r="B1161" s="65" t="s">
        <v>32</v>
      </c>
      <c r="C1161" s="55" t="s">
        <v>111</v>
      </c>
      <c r="D1161" s="68" t="s">
        <v>176</v>
      </c>
      <c r="E1161" s="97" t="s">
        <v>186</v>
      </c>
      <c r="F1161" s="55" t="s">
        <v>175</v>
      </c>
      <c r="G1161" s="66">
        <v>0</v>
      </c>
      <c r="H1161" s="67">
        <v>2304</v>
      </c>
      <c r="I1161" s="66">
        <v>2304</v>
      </c>
      <c r="J1161" s="67">
        <v>0</v>
      </c>
      <c r="K1161" s="66">
        <v>2304</v>
      </c>
      <c r="L1161" s="67">
        <v>0</v>
      </c>
      <c r="M1161" s="66">
        <v>2304</v>
      </c>
    </row>
    <row r="1162" spans="1:13" x14ac:dyDescent="0.2">
      <c r="A1162" s="64" t="s">
        <v>20</v>
      </c>
      <c r="B1162" s="60" t="s">
        <v>32</v>
      </c>
      <c r="C1162" s="61" t="s">
        <v>111</v>
      </c>
      <c r="D1162" s="60" t="s">
        <v>188</v>
      </c>
      <c r="E1162" s="96" t="s">
        <v>189</v>
      </c>
      <c r="F1162" s="61" t="s">
        <v>190</v>
      </c>
      <c r="G1162" s="62">
        <v>960.19999999999993</v>
      </c>
      <c r="H1162" s="63">
        <v>3394</v>
      </c>
      <c r="I1162" s="62">
        <v>3394</v>
      </c>
      <c r="J1162" s="63">
        <v>0</v>
      </c>
      <c r="K1162" s="62">
        <v>3394</v>
      </c>
      <c r="L1162" s="63">
        <v>0</v>
      </c>
      <c r="M1162" s="62">
        <v>3394</v>
      </c>
    </row>
    <row r="1163" spans="1:13" x14ac:dyDescent="0.2">
      <c r="A1163" s="64" t="s">
        <v>20</v>
      </c>
      <c r="B1163" s="65" t="s">
        <v>32</v>
      </c>
      <c r="C1163" s="55" t="s">
        <v>111</v>
      </c>
      <c r="D1163" s="65" t="s">
        <v>188</v>
      </c>
      <c r="E1163" s="97" t="s">
        <v>194</v>
      </c>
      <c r="F1163" s="55" t="s">
        <v>195</v>
      </c>
      <c r="G1163" s="66">
        <v>441.01</v>
      </c>
      <c r="H1163" s="67">
        <v>191</v>
      </c>
      <c r="I1163" s="66">
        <v>191</v>
      </c>
      <c r="J1163" s="67">
        <v>0</v>
      </c>
      <c r="K1163" s="66">
        <v>191</v>
      </c>
      <c r="L1163" s="67">
        <v>0</v>
      </c>
      <c r="M1163" s="66">
        <v>191</v>
      </c>
    </row>
    <row r="1164" spans="1:13" x14ac:dyDescent="0.2">
      <c r="A1164" s="64" t="s">
        <v>20</v>
      </c>
      <c r="B1164" s="60" t="s">
        <v>32</v>
      </c>
      <c r="C1164" s="61" t="s">
        <v>111</v>
      </c>
      <c r="D1164" s="60" t="s">
        <v>188</v>
      </c>
      <c r="E1164" s="96" t="s">
        <v>196</v>
      </c>
      <c r="F1164" s="61" t="s">
        <v>169</v>
      </c>
      <c r="G1164" s="62">
        <v>698.87</v>
      </c>
      <c r="H1164" s="63">
        <v>448</v>
      </c>
      <c r="I1164" s="62">
        <v>448</v>
      </c>
      <c r="J1164" s="63">
        <v>0</v>
      </c>
      <c r="K1164" s="62">
        <v>448</v>
      </c>
      <c r="L1164" s="63">
        <v>0</v>
      </c>
      <c r="M1164" s="62">
        <v>448</v>
      </c>
    </row>
    <row r="1165" spans="1:13" x14ac:dyDescent="0.2">
      <c r="A1165" s="64" t="s">
        <v>20</v>
      </c>
      <c r="B1165" s="65" t="s">
        <v>32</v>
      </c>
      <c r="C1165" s="55" t="s">
        <v>111</v>
      </c>
      <c r="D1165" s="65" t="s">
        <v>188</v>
      </c>
      <c r="E1165" s="97" t="s">
        <v>198</v>
      </c>
      <c r="F1165" s="55" t="s">
        <v>173</v>
      </c>
      <c r="G1165" s="66">
        <v>0</v>
      </c>
      <c r="H1165" s="67">
        <v>0</v>
      </c>
      <c r="I1165" s="66">
        <v>7408</v>
      </c>
      <c r="J1165" s="67">
        <v>0</v>
      </c>
      <c r="K1165" s="66">
        <v>7408</v>
      </c>
      <c r="L1165" s="67">
        <v>0</v>
      </c>
      <c r="M1165" s="66">
        <v>7408</v>
      </c>
    </row>
    <row r="1166" spans="1:13" x14ac:dyDescent="0.2">
      <c r="A1166" s="64" t="s">
        <v>20</v>
      </c>
      <c r="B1166" s="60" t="s">
        <v>32</v>
      </c>
      <c r="C1166" s="61" t="s">
        <v>111</v>
      </c>
      <c r="D1166" s="72" t="s">
        <v>188</v>
      </c>
      <c r="E1166" s="96" t="s">
        <v>200</v>
      </c>
      <c r="F1166" s="61" t="s">
        <v>201</v>
      </c>
      <c r="G1166" s="62">
        <v>705.69999999999993</v>
      </c>
      <c r="H1166" s="63">
        <v>617</v>
      </c>
      <c r="I1166" s="62">
        <v>617</v>
      </c>
      <c r="J1166" s="63">
        <v>0</v>
      </c>
      <c r="K1166" s="62">
        <v>617</v>
      </c>
      <c r="L1166" s="63">
        <v>0</v>
      </c>
      <c r="M1166" s="62">
        <v>617</v>
      </c>
    </row>
    <row r="1167" spans="1:13" x14ac:dyDescent="0.2">
      <c r="A1167" s="64" t="s">
        <v>20</v>
      </c>
      <c r="B1167" s="65" t="s">
        <v>32</v>
      </c>
      <c r="C1167" s="55" t="s">
        <v>111</v>
      </c>
      <c r="D1167" s="65" t="s">
        <v>206</v>
      </c>
      <c r="E1167" s="97" t="s">
        <v>207</v>
      </c>
      <c r="F1167" s="55" t="s">
        <v>208</v>
      </c>
      <c r="G1167" s="66">
        <v>1252.55</v>
      </c>
      <c r="H1167" s="67">
        <v>1920</v>
      </c>
      <c r="I1167" s="66">
        <v>1920</v>
      </c>
      <c r="J1167" s="67">
        <v>0</v>
      </c>
      <c r="K1167" s="66">
        <v>1920</v>
      </c>
      <c r="L1167" s="67">
        <v>0</v>
      </c>
      <c r="M1167" s="66">
        <v>1920</v>
      </c>
    </row>
    <row r="1168" spans="1:13" x14ac:dyDescent="0.2">
      <c r="A1168" s="64" t="s">
        <v>20</v>
      </c>
      <c r="B1168" s="60" t="s">
        <v>32</v>
      </c>
      <c r="C1168" s="61" t="s">
        <v>111</v>
      </c>
      <c r="D1168" s="60" t="s">
        <v>206</v>
      </c>
      <c r="E1168" s="96" t="s">
        <v>209</v>
      </c>
      <c r="F1168" s="61" t="s">
        <v>210</v>
      </c>
      <c r="G1168" s="62">
        <v>914.96</v>
      </c>
      <c r="H1168" s="63">
        <v>123</v>
      </c>
      <c r="I1168" s="62">
        <v>123</v>
      </c>
      <c r="J1168" s="63">
        <v>0</v>
      </c>
      <c r="K1168" s="62">
        <v>123</v>
      </c>
      <c r="L1168" s="63">
        <v>0</v>
      </c>
      <c r="M1168" s="62">
        <v>123</v>
      </c>
    </row>
    <row r="1169" spans="1:13" x14ac:dyDescent="0.2">
      <c r="A1169" s="64" t="s">
        <v>20</v>
      </c>
      <c r="B1169" s="65" t="s">
        <v>32</v>
      </c>
      <c r="C1169" s="55" t="s">
        <v>111</v>
      </c>
      <c r="D1169" s="65" t="s">
        <v>206</v>
      </c>
      <c r="E1169" s="97" t="s">
        <v>213</v>
      </c>
      <c r="F1169" s="55" t="s">
        <v>214</v>
      </c>
      <c r="G1169" s="66">
        <v>139.57999999999998</v>
      </c>
      <c r="H1169" s="67">
        <v>0</v>
      </c>
      <c r="I1169" s="66">
        <v>0</v>
      </c>
      <c r="J1169" s="67">
        <v>0</v>
      </c>
      <c r="K1169" s="66">
        <v>0</v>
      </c>
      <c r="L1169" s="67">
        <v>0</v>
      </c>
      <c r="M1169" s="66">
        <v>0</v>
      </c>
    </row>
    <row r="1170" spans="1:13" x14ac:dyDescent="0.2">
      <c r="A1170" s="64" t="s">
        <v>20</v>
      </c>
      <c r="B1170" s="60" t="s">
        <v>32</v>
      </c>
      <c r="C1170" s="61" t="s">
        <v>111</v>
      </c>
      <c r="D1170" s="72" t="s">
        <v>206</v>
      </c>
      <c r="E1170" s="96" t="s">
        <v>215</v>
      </c>
      <c r="F1170" s="61" t="s">
        <v>216</v>
      </c>
      <c r="G1170" s="62">
        <v>2106.9000000000005</v>
      </c>
      <c r="H1170" s="63">
        <v>2016</v>
      </c>
      <c r="I1170" s="62">
        <v>2016</v>
      </c>
      <c r="J1170" s="63">
        <v>0</v>
      </c>
      <c r="K1170" s="62">
        <v>2016</v>
      </c>
      <c r="L1170" s="63">
        <v>0</v>
      </c>
      <c r="M1170" s="62">
        <v>2016</v>
      </c>
    </row>
    <row r="1171" spans="1:13" x14ac:dyDescent="0.2">
      <c r="A1171" s="64" t="s">
        <v>20</v>
      </c>
      <c r="B1171" s="65" t="s">
        <v>32</v>
      </c>
      <c r="C1171" s="55" t="s">
        <v>111</v>
      </c>
      <c r="D1171" s="65" t="s">
        <v>219</v>
      </c>
      <c r="E1171" s="97" t="s">
        <v>222</v>
      </c>
      <c r="F1171" s="55" t="s">
        <v>223</v>
      </c>
      <c r="G1171" s="66">
        <v>423.9</v>
      </c>
      <c r="H1171" s="67">
        <v>0</v>
      </c>
      <c r="I1171" s="66">
        <v>0</v>
      </c>
      <c r="J1171" s="67">
        <v>0</v>
      </c>
      <c r="K1171" s="66">
        <v>0</v>
      </c>
      <c r="L1171" s="67">
        <v>0</v>
      </c>
      <c r="M1171" s="66">
        <v>0</v>
      </c>
    </row>
    <row r="1172" spans="1:13" x14ac:dyDescent="0.2">
      <c r="A1172" s="64" t="s">
        <v>20</v>
      </c>
      <c r="B1172" s="60" t="s">
        <v>32</v>
      </c>
      <c r="C1172" s="61" t="s">
        <v>111</v>
      </c>
      <c r="D1172" s="60" t="s">
        <v>219</v>
      </c>
      <c r="E1172" s="96" t="s">
        <v>224</v>
      </c>
      <c r="F1172" s="61" t="s">
        <v>225</v>
      </c>
      <c r="G1172" s="62">
        <v>116.18</v>
      </c>
      <c r="H1172" s="63">
        <v>0</v>
      </c>
      <c r="I1172" s="62">
        <v>0</v>
      </c>
      <c r="J1172" s="63">
        <v>0</v>
      </c>
      <c r="K1172" s="62">
        <v>0</v>
      </c>
      <c r="L1172" s="63">
        <v>0</v>
      </c>
      <c r="M1172" s="62">
        <v>0</v>
      </c>
    </row>
    <row r="1173" spans="1:13" x14ac:dyDescent="0.2">
      <c r="A1173" s="64" t="s">
        <v>20</v>
      </c>
      <c r="B1173" s="65" t="s">
        <v>32</v>
      </c>
      <c r="C1173" s="55" t="s">
        <v>111</v>
      </c>
      <c r="D1173" s="68" t="s">
        <v>219</v>
      </c>
      <c r="E1173" s="97" t="s">
        <v>228</v>
      </c>
      <c r="F1173" s="55" t="s">
        <v>229</v>
      </c>
      <c r="G1173" s="66">
        <v>4685.51</v>
      </c>
      <c r="H1173" s="67">
        <v>958</v>
      </c>
      <c r="I1173" s="66">
        <v>958</v>
      </c>
      <c r="J1173" s="67">
        <v>0</v>
      </c>
      <c r="K1173" s="66">
        <v>958</v>
      </c>
      <c r="L1173" s="67">
        <v>0</v>
      </c>
      <c r="M1173" s="66">
        <v>958</v>
      </c>
    </row>
    <row r="1174" spans="1:13" x14ac:dyDescent="0.2">
      <c r="A1174" s="64" t="s">
        <v>20</v>
      </c>
      <c r="B1174" s="60" t="s">
        <v>32</v>
      </c>
      <c r="C1174" s="61" t="s">
        <v>111</v>
      </c>
      <c r="D1174" s="60" t="s">
        <v>241</v>
      </c>
      <c r="E1174" s="96" t="s">
        <v>243</v>
      </c>
      <c r="F1174" s="61" t="s">
        <v>244</v>
      </c>
      <c r="G1174" s="62">
        <v>17.52</v>
      </c>
      <c r="H1174" s="63">
        <v>0</v>
      </c>
      <c r="I1174" s="62">
        <v>0</v>
      </c>
      <c r="J1174" s="63">
        <v>0</v>
      </c>
      <c r="K1174" s="62">
        <v>0</v>
      </c>
      <c r="L1174" s="63">
        <v>0</v>
      </c>
      <c r="M1174" s="62">
        <v>0</v>
      </c>
    </row>
    <row r="1175" spans="1:13" x14ac:dyDescent="0.2">
      <c r="A1175" s="64" t="s">
        <v>20</v>
      </c>
      <c r="B1175" s="65" t="s">
        <v>32</v>
      </c>
      <c r="C1175" s="55" t="s">
        <v>111</v>
      </c>
      <c r="D1175" s="65" t="s">
        <v>241</v>
      </c>
      <c r="E1175" s="97" t="s">
        <v>245</v>
      </c>
      <c r="F1175" s="55" t="s">
        <v>242</v>
      </c>
      <c r="G1175" s="66">
        <v>505</v>
      </c>
      <c r="H1175" s="67">
        <v>319</v>
      </c>
      <c r="I1175" s="66">
        <v>319</v>
      </c>
      <c r="J1175" s="67">
        <v>0</v>
      </c>
      <c r="K1175" s="66">
        <v>319</v>
      </c>
      <c r="L1175" s="67">
        <v>0</v>
      </c>
      <c r="M1175" s="66">
        <v>319</v>
      </c>
    </row>
    <row r="1176" spans="1:13" x14ac:dyDescent="0.2">
      <c r="A1176" s="64" t="s">
        <v>20</v>
      </c>
      <c r="B1176" s="60" t="s">
        <v>32</v>
      </c>
      <c r="C1176" s="61" t="s">
        <v>111</v>
      </c>
      <c r="D1176" s="72" t="s">
        <v>241</v>
      </c>
      <c r="E1176" s="96" t="s">
        <v>248</v>
      </c>
      <c r="F1176" s="61" t="s">
        <v>249</v>
      </c>
      <c r="G1176" s="62">
        <v>301.09000000000003</v>
      </c>
      <c r="H1176" s="63">
        <v>1256</v>
      </c>
      <c r="I1176" s="62">
        <v>381</v>
      </c>
      <c r="J1176" s="63">
        <v>0</v>
      </c>
      <c r="K1176" s="62">
        <v>381</v>
      </c>
      <c r="L1176" s="63">
        <v>0</v>
      </c>
      <c r="M1176" s="62">
        <v>381</v>
      </c>
    </row>
    <row r="1177" spans="1:13" x14ac:dyDescent="0.2">
      <c r="A1177" s="64" t="s">
        <v>20</v>
      </c>
      <c r="B1177" s="65" t="s">
        <v>32</v>
      </c>
      <c r="C1177" s="55" t="s">
        <v>111</v>
      </c>
      <c r="D1177" s="68" t="s">
        <v>255</v>
      </c>
      <c r="E1177" s="97" t="s">
        <v>263</v>
      </c>
      <c r="F1177" s="55" t="s">
        <v>264</v>
      </c>
      <c r="G1177" s="66">
        <v>19145.3</v>
      </c>
      <c r="H1177" s="67">
        <v>12332</v>
      </c>
      <c r="I1177" s="66">
        <v>18332</v>
      </c>
      <c r="J1177" s="67">
        <v>0</v>
      </c>
      <c r="K1177" s="66">
        <v>18332</v>
      </c>
      <c r="L1177" s="67">
        <v>0</v>
      </c>
      <c r="M1177" s="66">
        <v>18332</v>
      </c>
    </row>
    <row r="1178" spans="1:13" x14ac:dyDescent="0.2">
      <c r="A1178" s="64" t="s">
        <v>20</v>
      </c>
      <c r="B1178" s="60" t="s">
        <v>32</v>
      </c>
      <c r="C1178" s="61" t="s">
        <v>111</v>
      </c>
      <c r="D1178" s="72" t="s">
        <v>272</v>
      </c>
      <c r="E1178" s="96" t="s">
        <v>273</v>
      </c>
      <c r="F1178" s="61" t="s">
        <v>274</v>
      </c>
      <c r="G1178" s="62">
        <v>105648.86</v>
      </c>
      <c r="H1178" s="63">
        <v>127749</v>
      </c>
      <c r="I1178" s="62">
        <v>67857</v>
      </c>
      <c r="J1178" s="63">
        <v>27400</v>
      </c>
      <c r="K1178" s="62">
        <v>95257</v>
      </c>
      <c r="L1178" s="63">
        <v>0</v>
      </c>
      <c r="M1178" s="62">
        <v>95257</v>
      </c>
    </row>
    <row r="1179" spans="1:13" x14ac:dyDescent="0.2">
      <c r="A1179" s="64" t="s">
        <v>20</v>
      </c>
      <c r="B1179" s="68" t="s">
        <v>32</v>
      </c>
      <c r="C1179" s="55" t="s">
        <v>285</v>
      </c>
      <c r="D1179" s="55"/>
      <c r="E1179" s="97"/>
      <c r="F1179" s="55"/>
      <c r="G1179" s="66">
        <v>283857.10999999993</v>
      </c>
      <c r="H1179" s="67">
        <v>296044</v>
      </c>
      <c r="I1179" s="66">
        <v>254518</v>
      </c>
      <c r="J1179" s="67">
        <v>27400</v>
      </c>
      <c r="K1179" s="66">
        <v>281918</v>
      </c>
      <c r="L1179" s="67">
        <v>129625</v>
      </c>
      <c r="M1179" s="66">
        <v>152293</v>
      </c>
    </row>
    <row r="1180" spans="1:13" x14ac:dyDescent="0.2">
      <c r="A1180" s="64" t="s">
        <v>20</v>
      </c>
      <c r="B1180" s="69" t="s">
        <v>292</v>
      </c>
      <c r="C1180" s="69"/>
      <c r="D1180" s="69"/>
      <c r="E1180" s="99"/>
      <c r="F1180" s="69"/>
      <c r="G1180" s="70">
        <v>651281.65000000014</v>
      </c>
      <c r="H1180" s="71">
        <v>703133</v>
      </c>
      <c r="I1180" s="70">
        <v>614126</v>
      </c>
      <c r="J1180" s="71">
        <v>107400</v>
      </c>
      <c r="K1180" s="70">
        <v>721526</v>
      </c>
      <c r="L1180" s="71">
        <v>129625</v>
      </c>
      <c r="M1180" s="70">
        <v>591901</v>
      </c>
    </row>
    <row r="1181" spans="1:13" x14ac:dyDescent="0.2">
      <c r="A1181" s="64" t="s">
        <v>20</v>
      </c>
      <c r="B1181" s="65" t="s">
        <v>293</v>
      </c>
      <c r="C1181" s="55" t="s">
        <v>294</v>
      </c>
      <c r="D1181" s="65" t="s">
        <v>327</v>
      </c>
      <c r="E1181" s="97" t="s">
        <v>328</v>
      </c>
      <c r="F1181" s="55" t="s">
        <v>312</v>
      </c>
      <c r="G1181" s="66">
        <v>66189.649999999994</v>
      </c>
      <c r="H1181" s="67">
        <v>76444</v>
      </c>
      <c r="I1181" s="66">
        <v>85000</v>
      </c>
      <c r="J1181" s="67">
        <v>0</v>
      </c>
      <c r="K1181" s="66">
        <v>85000</v>
      </c>
      <c r="L1181" s="67">
        <v>0</v>
      </c>
      <c r="M1181" s="66">
        <v>85000</v>
      </c>
    </row>
    <row r="1182" spans="1:13" x14ac:dyDescent="0.2">
      <c r="A1182" s="64" t="s">
        <v>20</v>
      </c>
      <c r="B1182" s="60" t="s">
        <v>293</v>
      </c>
      <c r="C1182" s="61" t="s">
        <v>294</v>
      </c>
      <c r="D1182" s="60" t="s">
        <v>327</v>
      </c>
      <c r="E1182" s="96" t="s">
        <v>330</v>
      </c>
      <c r="F1182" s="61" t="s">
        <v>331</v>
      </c>
      <c r="G1182" s="62">
        <v>5692</v>
      </c>
      <c r="H1182" s="63">
        <v>10691</v>
      </c>
      <c r="I1182" s="62">
        <v>0</v>
      </c>
      <c r="J1182" s="63">
        <v>0</v>
      </c>
      <c r="K1182" s="62">
        <v>0</v>
      </c>
      <c r="L1182" s="63">
        <v>0</v>
      </c>
      <c r="M1182" s="62">
        <v>0</v>
      </c>
    </row>
    <row r="1183" spans="1:13" x14ac:dyDescent="0.2">
      <c r="A1183" s="64" t="s">
        <v>20</v>
      </c>
      <c r="B1183" s="65" t="s">
        <v>293</v>
      </c>
      <c r="C1183" s="55" t="s">
        <v>294</v>
      </c>
      <c r="D1183" s="68" t="s">
        <v>327</v>
      </c>
      <c r="E1183" s="97" t="s">
        <v>332</v>
      </c>
      <c r="F1183" s="55" t="s">
        <v>333</v>
      </c>
      <c r="G1183" s="66">
        <v>1250</v>
      </c>
      <c r="H1183" s="67">
        <v>552</v>
      </c>
      <c r="I1183" s="66">
        <v>0</v>
      </c>
      <c r="J1183" s="67">
        <v>0</v>
      </c>
      <c r="K1183" s="66">
        <v>0</v>
      </c>
      <c r="L1183" s="67">
        <v>0</v>
      </c>
      <c r="M1183" s="66">
        <v>0</v>
      </c>
    </row>
    <row r="1184" spans="1:13" x14ac:dyDescent="0.2">
      <c r="A1184" s="64" t="s">
        <v>20</v>
      </c>
      <c r="B1184" s="60" t="s">
        <v>293</v>
      </c>
      <c r="C1184" s="61" t="s">
        <v>345</v>
      </c>
      <c r="D1184" s="61"/>
      <c r="E1184" s="96"/>
      <c r="F1184" s="61"/>
      <c r="G1184" s="62">
        <v>73131.649999999994</v>
      </c>
      <c r="H1184" s="63">
        <v>87687</v>
      </c>
      <c r="I1184" s="62">
        <v>85000</v>
      </c>
      <c r="J1184" s="63">
        <v>0</v>
      </c>
      <c r="K1184" s="62">
        <v>85000</v>
      </c>
      <c r="L1184" s="63">
        <v>0</v>
      </c>
      <c r="M1184" s="62">
        <v>85000</v>
      </c>
    </row>
    <row r="1185" spans="1:13" x14ac:dyDescent="0.2">
      <c r="A1185" s="64" t="s">
        <v>20</v>
      </c>
      <c r="B1185" s="65" t="s">
        <v>293</v>
      </c>
      <c r="C1185" s="55" t="s">
        <v>346</v>
      </c>
      <c r="D1185" s="65" t="s">
        <v>347</v>
      </c>
      <c r="E1185" s="97">
        <v>35008</v>
      </c>
      <c r="F1185" s="55" t="s">
        <v>348</v>
      </c>
      <c r="G1185" s="66">
        <v>23040</v>
      </c>
      <c r="H1185" s="67">
        <v>8000</v>
      </c>
      <c r="I1185" s="66">
        <v>0</v>
      </c>
      <c r="J1185" s="67">
        <v>8000</v>
      </c>
      <c r="K1185" s="66">
        <v>8000</v>
      </c>
      <c r="L1185" s="67">
        <v>0</v>
      </c>
      <c r="M1185" s="66">
        <v>8000</v>
      </c>
    </row>
    <row r="1186" spans="1:13" x14ac:dyDescent="0.2">
      <c r="A1186" s="64" t="s">
        <v>20</v>
      </c>
      <c r="B1186" s="60" t="s">
        <v>293</v>
      </c>
      <c r="C1186" s="61" t="s">
        <v>346</v>
      </c>
      <c r="D1186" s="60" t="s">
        <v>347</v>
      </c>
      <c r="E1186" s="96">
        <v>35008</v>
      </c>
      <c r="F1186" s="61" t="s">
        <v>349</v>
      </c>
      <c r="G1186" s="62">
        <v>23259.33</v>
      </c>
      <c r="H1186" s="63">
        <v>24000</v>
      </c>
      <c r="I1186" s="62">
        <v>0</v>
      </c>
      <c r="J1186" s="63">
        <v>24000</v>
      </c>
      <c r="K1186" s="62">
        <v>24000</v>
      </c>
      <c r="L1186" s="63">
        <v>0</v>
      </c>
      <c r="M1186" s="62">
        <v>24000</v>
      </c>
    </row>
    <row r="1187" spans="1:13" x14ac:dyDescent="0.2">
      <c r="A1187" s="64" t="s">
        <v>20</v>
      </c>
      <c r="B1187" s="65" t="s">
        <v>293</v>
      </c>
      <c r="C1187" s="55" t="s">
        <v>346</v>
      </c>
      <c r="D1187" s="65" t="s">
        <v>347</v>
      </c>
      <c r="E1187" s="97" t="s">
        <v>351</v>
      </c>
      <c r="F1187" s="55" t="s">
        <v>352</v>
      </c>
      <c r="G1187" s="66">
        <v>11030.8</v>
      </c>
      <c r="H1187" s="67">
        <v>10439</v>
      </c>
      <c r="I1187" s="66">
        <v>0</v>
      </c>
      <c r="J1187" s="67">
        <v>0</v>
      </c>
      <c r="K1187" s="66">
        <v>0</v>
      </c>
      <c r="L1187" s="67">
        <v>0</v>
      </c>
      <c r="M1187" s="66">
        <v>0</v>
      </c>
    </row>
    <row r="1188" spans="1:13" x14ac:dyDescent="0.2">
      <c r="A1188" s="64" t="s">
        <v>20</v>
      </c>
      <c r="B1188" s="60" t="s">
        <v>293</v>
      </c>
      <c r="C1188" s="61" t="s">
        <v>346</v>
      </c>
      <c r="D1188" s="60" t="s">
        <v>347</v>
      </c>
      <c r="E1188" s="96" t="s">
        <v>357</v>
      </c>
      <c r="F1188" s="61" t="s">
        <v>358</v>
      </c>
      <c r="G1188" s="62">
        <v>0</v>
      </c>
      <c r="H1188" s="63">
        <v>500</v>
      </c>
      <c r="I1188" s="62">
        <v>0</v>
      </c>
      <c r="J1188" s="63">
        <v>0</v>
      </c>
      <c r="K1188" s="62">
        <v>0</v>
      </c>
      <c r="L1188" s="63">
        <v>0</v>
      </c>
      <c r="M1188" s="62">
        <v>0</v>
      </c>
    </row>
    <row r="1189" spans="1:13" x14ac:dyDescent="0.2">
      <c r="A1189" s="64" t="s">
        <v>20</v>
      </c>
      <c r="B1189" s="65" t="s">
        <v>293</v>
      </c>
      <c r="C1189" s="55" t="s">
        <v>346</v>
      </c>
      <c r="D1189" s="65" t="s">
        <v>347</v>
      </c>
      <c r="E1189" s="97" t="s">
        <v>359</v>
      </c>
      <c r="F1189" s="55" t="s">
        <v>360</v>
      </c>
      <c r="G1189" s="66">
        <v>5805.74</v>
      </c>
      <c r="H1189" s="67">
        <v>6070</v>
      </c>
      <c r="I1189" s="66">
        <v>0</v>
      </c>
      <c r="J1189" s="67">
        <v>3400</v>
      </c>
      <c r="K1189" s="66">
        <v>3400</v>
      </c>
      <c r="L1189" s="67">
        <v>0</v>
      </c>
      <c r="M1189" s="66">
        <v>3400</v>
      </c>
    </row>
    <row r="1190" spans="1:13" x14ac:dyDescent="0.2">
      <c r="A1190" s="64" t="s">
        <v>20</v>
      </c>
      <c r="B1190" s="60" t="s">
        <v>293</v>
      </c>
      <c r="C1190" s="61" t="s">
        <v>346</v>
      </c>
      <c r="D1190" s="72" t="s">
        <v>347</v>
      </c>
      <c r="E1190" s="96" t="s">
        <v>361</v>
      </c>
      <c r="F1190" s="61" t="s">
        <v>368</v>
      </c>
      <c r="G1190" s="62">
        <v>0</v>
      </c>
      <c r="H1190" s="63">
        <v>59282</v>
      </c>
      <c r="I1190" s="62">
        <v>0</v>
      </c>
      <c r="J1190" s="63">
        <v>72000</v>
      </c>
      <c r="K1190" s="62">
        <v>72000</v>
      </c>
      <c r="L1190" s="63">
        <v>0</v>
      </c>
      <c r="M1190" s="62">
        <v>72000</v>
      </c>
    </row>
    <row r="1191" spans="1:13" x14ac:dyDescent="0.2">
      <c r="A1191" s="64" t="s">
        <v>20</v>
      </c>
      <c r="B1191" s="68" t="s">
        <v>293</v>
      </c>
      <c r="C1191" s="55" t="s">
        <v>374</v>
      </c>
      <c r="D1191" s="55"/>
      <c r="E1191" s="97"/>
      <c r="F1191" s="55"/>
      <c r="G1191" s="66">
        <v>63135.87</v>
      </c>
      <c r="H1191" s="67">
        <v>108291</v>
      </c>
      <c r="I1191" s="66">
        <v>0</v>
      </c>
      <c r="J1191" s="67">
        <v>107400</v>
      </c>
      <c r="K1191" s="66">
        <v>107400</v>
      </c>
      <c r="L1191" s="67">
        <v>0</v>
      </c>
      <c r="M1191" s="66">
        <v>107400</v>
      </c>
    </row>
    <row r="1192" spans="1:13" x14ac:dyDescent="0.2">
      <c r="A1192" s="64" t="s">
        <v>20</v>
      </c>
      <c r="B1192" s="69" t="s">
        <v>386</v>
      </c>
      <c r="C1192" s="69"/>
      <c r="D1192" s="69"/>
      <c r="E1192" s="99"/>
      <c r="F1192" s="69"/>
      <c r="G1192" s="70">
        <v>136267.51999999999</v>
      </c>
      <c r="H1192" s="71">
        <v>195978</v>
      </c>
      <c r="I1192" s="70">
        <v>85000</v>
      </c>
      <c r="J1192" s="71">
        <v>107400</v>
      </c>
      <c r="K1192" s="70">
        <v>192400</v>
      </c>
      <c r="L1192" s="71">
        <v>0</v>
      </c>
      <c r="M1192" s="70">
        <v>192400</v>
      </c>
    </row>
    <row r="1193" spans="1:13" x14ac:dyDescent="0.2">
      <c r="A1193" s="64" t="s">
        <v>20</v>
      </c>
      <c r="B1193" s="65" t="s">
        <v>387</v>
      </c>
      <c r="C1193" s="55" t="s">
        <v>388</v>
      </c>
      <c r="D1193" s="68" t="s">
        <v>404</v>
      </c>
      <c r="E1193" s="97" t="s">
        <v>405</v>
      </c>
      <c r="F1193" s="55" t="s">
        <v>409</v>
      </c>
      <c r="G1193" s="66">
        <v>6837.54</v>
      </c>
      <c r="H1193" s="67">
        <v>0</v>
      </c>
      <c r="I1193" s="66">
        <v>0</v>
      </c>
      <c r="J1193" s="67">
        <v>0</v>
      </c>
      <c r="K1193" s="66">
        <v>0</v>
      </c>
      <c r="L1193" s="67">
        <v>0</v>
      </c>
      <c r="M1193" s="66">
        <v>0</v>
      </c>
    </row>
    <row r="1194" spans="1:13" x14ac:dyDescent="0.2">
      <c r="A1194" s="64" t="s">
        <v>20</v>
      </c>
      <c r="B1194" s="72" t="s">
        <v>387</v>
      </c>
      <c r="C1194" s="61" t="s">
        <v>411</v>
      </c>
      <c r="D1194" s="61"/>
      <c r="E1194" s="96"/>
      <c r="F1194" s="61"/>
      <c r="G1194" s="62">
        <v>6837.54</v>
      </c>
      <c r="H1194" s="63">
        <v>0</v>
      </c>
      <c r="I1194" s="62">
        <v>0</v>
      </c>
      <c r="J1194" s="63">
        <v>0</v>
      </c>
      <c r="K1194" s="62">
        <v>0</v>
      </c>
      <c r="L1194" s="63">
        <v>0</v>
      </c>
      <c r="M1194" s="62">
        <v>0</v>
      </c>
    </row>
    <row r="1195" spans="1:13" x14ac:dyDescent="0.2">
      <c r="A1195" s="73" t="s">
        <v>20</v>
      </c>
      <c r="B1195" s="74" t="s">
        <v>417</v>
      </c>
      <c r="C1195" s="74"/>
      <c r="D1195" s="74"/>
      <c r="E1195" s="98"/>
      <c r="F1195" s="74"/>
      <c r="G1195" s="75">
        <v>6837.54</v>
      </c>
      <c r="H1195" s="76">
        <v>0</v>
      </c>
      <c r="I1195" s="75">
        <v>0</v>
      </c>
      <c r="J1195" s="76">
        <v>0</v>
      </c>
      <c r="K1195" s="75">
        <v>0</v>
      </c>
      <c r="L1195" s="76">
        <v>0</v>
      </c>
      <c r="M1195" s="75">
        <v>0</v>
      </c>
    </row>
    <row r="1196" spans="1:13" x14ac:dyDescent="0.2">
      <c r="A1196" s="77" t="s">
        <v>1664</v>
      </c>
      <c r="B1196" s="77"/>
      <c r="C1196" s="77"/>
      <c r="D1196" s="77"/>
      <c r="E1196" s="101"/>
      <c r="F1196" s="77"/>
      <c r="G1196" s="78">
        <v>794386.7100000002</v>
      </c>
      <c r="H1196" s="79">
        <v>899111</v>
      </c>
      <c r="I1196" s="78">
        <v>699126</v>
      </c>
      <c r="J1196" s="79">
        <v>214800</v>
      </c>
      <c r="K1196" s="78">
        <v>913926</v>
      </c>
      <c r="L1196" s="79">
        <v>129625</v>
      </c>
      <c r="M1196" s="78">
        <v>784301</v>
      </c>
    </row>
    <row r="1197" spans="1:13" x14ac:dyDescent="0.2">
      <c r="A1197" s="80" t="s">
        <v>10</v>
      </c>
      <c r="B1197" s="65" t="s">
        <v>32</v>
      </c>
      <c r="C1197" s="55" t="s">
        <v>44</v>
      </c>
      <c r="D1197" s="68" t="s">
        <v>47</v>
      </c>
      <c r="E1197" s="97" t="s">
        <v>48</v>
      </c>
      <c r="F1197" s="55" t="s">
        <v>49</v>
      </c>
      <c r="G1197" s="66">
        <v>93</v>
      </c>
      <c r="H1197" s="67">
        <v>93</v>
      </c>
      <c r="I1197" s="66">
        <v>93</v>
      </c>
      <c r="J1197" s="67">
        <v>0</v>
      </c>
      <c r="K1197" s="66">
        <v>93</v>
      </c>
      <c r="L1197" s="67">
        <v>0</v>
      </c>
      <c r="M1197" s="66">
        <v>93</v>
      </c>
    </row>
    <row r="1198" spans="1:13" x14ac:dyDescent="0.2">
      <c r="A1198" s="64" t="s">
        <v>10</v>
      </c>
      <c r="B1198" s="60" t="s">
        <v>32</v>
      </c>
      <c r="C1198" s="61" t="s">
        <v>50</v>
      </c>
      <c r="D1198" s="61"/>
      <c r="E1198" s="96"/>
      <c r="F1198" s="61"/>
      <c r="G1198" s="62">
        <v>93</v>
      </c>
      <c r="H1198" s="63">
        <v>93</v>
      </c>
      <c r="I1198" s="62">
        <v>93</v>
      </c>
      <c r="J1198" s="63">
        <v>0</v>
      </c>
      <c r="K1198" s="62">
        <v>93</v>
      </c>
      <c r="L1198" s="63">
        <v>0</v>
      </c>
      <c r="M1198" s="62">
        <v>93</v>
      </c>
    </row>
    <row r="1199" spans="1:13" x14ac:dyDescent="0.2">
      <c r="A1199" s="64" t="s">
        <v>10</v>
      </c>
      <c r="B1199" s="65" t="s">
        <v>32</v>
      </c>
      <c r="C1199" s="55" t="s">
        <v>51</v>
      </c>
      <c r="D1199" s="65" t="s">
        <v>52</v>
      </c>
      <c r="E1199" s="97" t="s">
        <v>53</v>
      </c>
      <c r="F1199" s="55" t="s">
        <v>55</v>
      </c>
      <c r="G1199" s="66">
        <v>79704.69</v>
      </c>
      <c r="H1199" s="67">
        <v>97193</v>
      </c>
      <c r="I1199" s="66">
        <v>0</v>
      </c>
      <c r="J1199" s="67">
        <v>103023</v>
      </c>
      <c r="K1199" s="66">
        <v>103023</v>
      </c>
      <c r="L1199" s="67">
        <v>0</v>
      </c>
      <c r="M1199" s="66">
        <v>103023</v>
      </c>
    </row>
    <row r="1200" spans="1:13" x14ac:dyDescent="0.2">
      <c r="A1200" s="64" t="s">
        <v>10</v>
      </c>
      <c r="B1200" s="60" t="s">
        <v>32</v>
      </c>
      <c r="C1200" s="61" t="s">
        <v>51</v>
      </c>
      <c r="D1200" s="60" t="s">
        <v>52</v>
      </c>
      <c r="E1200" s="96" t="s">
        <v>53</v>
      </c>
      <c r="F1200" s="61" t="s">
        <v>56</v>
      </c>
      <c r="G1200" s="62">
        <v>9901.09</v>
      </c>
      <c r="H1200" s="63">
        <v>17047</v>
      </c>
      <c r="I1200" s="62">
        <v>0</v>
      </c>
      <c r="J1200" s="63">
        <v>17047</v>
      </c>
      <c r="K1200" s="62">
        <v>17047</v>
      </c>
      <c r="L1200" s="63">
        <v>0</v>
      </c>
      <c r="M1200" s="62">
        <v>17047</v>
      </c>
    </row>
    <row r="1201" spans="1:13" x14ac:dyDescent="0.2">
      <c r="A1201" s="64" t="s">
        <v>10</v>
      </c>
      <c r="B1201" s="65" t="s">
        <v>32</v>
      </c>
      <c r="C1201" s="55" t="s">
        <v>51</v>
      </c>
      <c r="D1201" s="65" t="s">
        <v>52</v>
      </c>
      <c r="E1201" s="97" t="s">
        <v>57</v>
      </c>
      <c r="F1201" s="55" t="s">
        <v>58</v>
      </c>
      <c r="G1201" s="66">
        <v>13848.66</v>
      </c>
      <c r="H1201" s="67">
        <v>13191</v>
      </c>
      <c r="I1201" s="66">
        <v>12197</v>
      </c>
      <c r="J1201" s="67">
        <v>1271</v>
      </c>
      <c r="K1201" s="66">
        <v>13468</v>
      </c>
      <c r="L1201" s="67">
        <v>0</v>
      </c>
      <c r="M1201" s="66">
        <v>13468</v>
      </c>
    </row>
    <row r="1202" spans="1:13" x14ac:dyDescent="0.2">
      <c r="A1202" s="64" t="s">
        <v>10</v>
      </c>
      <c r="B1202" s="60" t="s">
        <v>32</v>
      </c>
      <c r="C1202" s="61" t="s">
        <v>51</v>
      </c>
      <c r="D1202" s="72" t="s">
        <v>52</v>
      </c>
      <c r="E1202" s="96" t="s">
        <v>65</v>
      </c>
      <c r="F1202" s="61" t="s">
        <v>66</v>
      </c>
      <c r="G1202" s="62">
        <v>11534.34</v>
      </c>
      <c r="H1202" s="63">
        <v>12317</v>
      </c>
      <c r="I1202" s="62">
        <v>0</v>
      </c>
      <c r="J1202" s="63">
        <v>12317</v>
      </c>
      <c r="K1202" s="62">
        <v>12317</v>
      </c>
      <c r="L1202" s="63">
        <v>0</v>
      </c>
      <c r="M1202" s="62">
        <v>12317</v>
      </c>
    </row>
    <row r="1203" spans="1:13" x14ac:dyDescent="0.2">
      <c r="A1203" s="64" t="s">
        <v>10</v>
      </c>
      <c r="B1203" s="65" t="s">
        <v>32</v>
      </c>
      <c r="C1203" s="55" t="s">
        <v>51</v>
      </c>
      <c r="D1203" s="68" t="s">
        <v>69</v>
      </c>
      <c r="E1203" s="97" t="s">
        <v>70</v>
      </c>
      <c r="F1203" s="55" t="s">
        <v>71</v>
      </c>
      <c r="G1203" s="66">
        <v>1428.6699999999998</v>
      </c>
      <c r="H1203" s="67">
        <v>1380</v>
      </c>
      <c r="I1203" s="66">
        <v>1389</v>
      </c>
      <c r="J1203" s="67">
        <v>0</v>
      </c>
      <c r="K1203" s="66">
        <v>1389</v>
      </c>
      <c r="L1203" s="67">
        <v>0</v>
      </c>
      <c r="M1203" s="66">
        <v>1389</v>
      </c>
    </row>
    <row r="1204" spans="1:13" x14ac:dyDescent="0.2">
      <c r="A1204" s="64" t="s">
        <v>10</v>
      </c>
      <c r="B1204" s="60" t="s">
        <v>32</v>
      </c>
      <c r="C1204" s="61" t="s">
        <v>51</v>
      </c>
      <c r="D1204" s="72" t="s">
        <v>78</v>
      </c>
      <c r="E1204" s="96" t="s">
        <v>76</v>
      </c>
      <c r="F1204" s="61" t="s">
        <v>77</v>
      </c>
      <c r="G1204" s="62">
        <v>173.34</v>
      </c>
      <c r="H1204" s="63">
        <v>9</v>
      </c>
      <c r="I1204" s="62">
        <v>0</v>
      </c>
      <c r="J1204" s="63">
        <v>0</v>
      </c>
      <c r="K1204" s="62">
        <v>0</v>
      </c>
      <c r="L1204" s="63">
        <v>0</v>
      </c>
      <c r="M1204" s="62">
        <v>0</v>
      </c>
    </row>
    <row r="1205" spans="1:13" x14ac:dyDescent="0.2">
      <c r="A1205" s="64" t="s">
        <v>10</v>
      </c>
      <c r="B1205" s="65" t="s">
        <v>32</v>
      </c>
      <c r="C1205" s="55" t="s">
        <v>51</v>
      </c>
      <c r="D1205" s="68" t="s">
        <v>80</v>
      </c>
      <c r="E1205" s="97" t="s">
        <v>81</v>
      </c>
      <c r="F1205" s="55" t="s">
        <v>82</v>
      </c>
      <c r="G1205" s="66">
        <v>452.85</v>
      </c>
      <c r="H1205" s="67">
        <v>169</v>
      </c>
      <c r="I1205" s="66">
        <v>0</v>
      </c>
      <c r="J1205" s="67">
        <v>0</v>
      </c>
      <c r="K1205" s="66">
        <v>0</v>
      </c>
      <c r="L1205" s="67">
        <v>0</v>
      </c>
      <c r="M1205" s="66">
        <v>0</v>
      </c>
    </row>
    <row r="1206" spans="1:13" x14ac:dyDescent="0.2">
      <c r="A1206" s="64" t="s">
        <v>10</v>
      </c>
      <c r="B1206" s="60" t="s">
        <v>32</v>
      </c>
      <c r="C1206" s="61" t="s">
        <v>51</v>
      </c>
      <c r="D1206" s="72" t="s">
        <v>83</v>
      </c>
      <c r="E1206" s="96" t="s">
        <v>84</v>
      </c>
      <c r="F1206" s="61" t="s">
        <v>85</v>
      </c>
      <c r="G1206" s="62">
        <v>261.56</v>
      </c>
      <c r="H1206" s="63">
        <v>74</v>
      </c>
      <c r="I1206" s="62">
        <v>0</v>
      </c>
      <c r="J1206" s="63">
        <v>0</v>
      </c>
      <c r="K1206" s="62">
        <v>0</v>
      </c>
      <c r="L1206" s="63">
        <v>0</v>
      </c>
      <c r="M1206" s="62">
        <v>0</v>
      </c>
    </row>
    <row r="1207" spans="1:13" x14ac:dyDescent="0.2">
      <c r="A1207" s="64" t="s">
        <v>10</v>
      </c>
      <c r="B1207" s="65" t="s">
        <v>32</v>
      </c>
      <c r="C1207" s="55" t="s">
        <v>51</v>
      </c>
      <c r="D1207" s="68" t="s">
        <v>86</v>
      </c>
      <c r="E1207" s="97" t="s">
        <v>87</v>
      </c>
      <c r="F1207" s="55" t="s">
        <v>88</v>
      </c>
      <c r="G1207" s="66">
        <v>166.47</v>
      </c>
      <c r="H1207" s="67">
        <v>45</v>
      </c>
      <c r="I1207" s="66">
        <v>0</v>
      </c>
      <c r="J1207" s="67">
        <v>0</v>
      </c>
      <c r="K1207" s="66">
        <v>0</v>
      </c>
      <c r="L1207" s="67">
        <v>0</v>
      </c>
      <c r="M1207" s="66">
        <v>0</v>
      </c>
    </row>
    <row r="1208" spans="1:13" x14ac:dyDescent="0.2">
      <c r="A1208" s="64" t="s">
        <v>10</v>
      </c>
      <c r="B1208" s="60" t="s">
        <v>32</v>
      </c>
      <c r="C1208" s="61" t="s">
        <v>51</v>
      </c>
      <c r="D1208" s="60" t="s">
        <v>89</v>
      </c>
      <c r="E1208" s="96" t="s">
        <v>90</v>
      </c>
      <c r="F1208" s="61" t="s">
        <v>92</v>
      </c>
      <c r="G1208" s="62">
        <v>17994.27</v>
      </c>
      <c r="H1208" s="63">
        <v>24835</v>
      </c>
      <c r="I1208" s="62">
        <v>0</v>
      </c>
      <c r="J1208" s="63">
        <v>33998</v>
      </c>
      <c r="K1208" s="62">
        <v>33998</v>
      </c>
      <c r="L1208" s="63">
        <v>0</v>
      </c>
      <c r="M1208" s="62">
        <v>33998</v>
      </c>
    </row>
    <row r="1209" spans="1:13" x14ac:dyDescent="0.2">
      <c r="A1209" s="64" t="s">
        <v>10</v>
      </c>
      <c r="B1209" s="65" t="s">
        <v>32</v>
      </c>
      <c r="C1209" s="55" t="s">
        <v>51</v>
      </c>
      <c r="D1209" s="65" t="s">
        <v>89</v>
      </c>
      <c r="E1209" s="97" t="s">
        <v>90</v>
      </c>
      <c r="F1209" s="55" t="s">
        <v>93</v>
      </c>
      <c r="G1209" s="66">
        <v>2950.01</v>
      </c>
      <c r="H1209" s="67">
        <v>5625</v>
      </c>
      <c r="I1209" s="66">
        <v>0</v>
      </c>
      <c r="J1209" s="67">
        <v>5625</v>
      </c>
      <c r="K1209" s="66">
        <v>5625</v>
      </c>
      <c r="L1209" s="67">
        <v>0</v>
      </c>
      <c r="M1209" s="66">
        <v>5625</v>
      </c>
    </row>
    <row r="1210" spans="1:13" x14ac:dyDescent="0.2">
      <c r="A1210" s="64" t="s">
        <v>10</v>
      </c>
      <c r="B1210" s="60" t="s">
        <v>32</v>
      </c>
      <c r="C1210" s="61" t="s">
        <v>51</v>
      </c>
      <c r="D1210" s="60" t="s">
        <v>89</v>
      </c>
      <c r="E1210" s="96" t="s">
        <v>94</v>
      </c>
      <c r="F1210" s="61" t="s">
        <v>95</v>
      </c>
      <c r="G1210" s="62">
        <v>17555.09</v>
      </c>
      <c r="H1210" s="63">
        <v>4430</v>
      </c>
      <c r="I1210" s="62">
        <v>4102</v>
      </c>
      <c r="J1210" s="63">
        <v>419</v>
      </c>
      <c r="K1210" s="62">
        <v>4521</v>
      </c>
      <c r="L1210" s="63">
        <v>0</v>
      </c>
      <c r="M1210" s="62">
        <v>4521</v>
      </c>
    </row>
    <row r="1211" spans="1:13" x14ac:dyDescent="0.2">
      <c r="A1211" s="64" t="s">
        <v>10</v>
      </c>
      <c r="B1211" s="65" t="s">
        <v>32</v>
      </c>
      <c r="C1211" s="55" t="s">
        <v>51</v>
      </c>
      <c r="D1211" s="68" t="s">
        <v>89</v>
      </c>
      <c r="E1211" s="97" t="s">
        <v>96</v>
      </c>
      <c r="F1211" s="55" t="s">
        <v>97</v>
      </c>
      <c r="G1211" s="66">
        <v>0</v>
      </c>
      <c r="H1211" s="67">
        <v>4065</v>
      </c>
      <c r="I1211" s="66">
        <v>0</v>
      </c>
      <c r="J1211" s="67">
        <v>4065</v>
      </c>
      <c r="K1211" s="66">
        <v>4065</v>
      </c>
      <c r="L1211" s="67">
        <v>0</v>
      </c>
      <c r="M1211" s="66">
        <v>4065</v>
      </c>
    </row>
    <row r="1212" spans="1:13" x14ac:dyDescent="0.2">
      <c r="A1212" s="64" t="s">
        <v>10</v>
      </c>
      <c r="B1212" s="60" t="s">
        <v>32</v>
      </c>
      <c r="C1212" s="61" t="s">
        <v>51</v>
      </c>
      <c r="D1212" s="60" t="s">
        <v>98</v>
      </c>
      <c r="E1212" s="96" t="s">
        <v>99</v>
      </c>
      <c r="F1212" s="61" t="s">
        <v>101</v>
      </c>
      <c r="G1212" s="62">
        <v>543.98</v>
      </c>
      <c r="H1212" s="63">
        <v>824</v>
      </c>
      <c r="I1212" s="62">
        <v>0</v>
      </c>
      <c r="J1212" s="63">
        <v>824</v>
      </c>
      <c r="K1212" s="62">
        <v>824</v>
      </c>
      <c r="L1212" s="63">
        <v>0</v>
      </c>
      <c r="M1212" s="62">
        <v>824</v>
      </c>
    </row>
    <row r="1213" spans="1:13" x14ac:dyDescent="0.2">
      <c r="A1213" s="64" t="s">
        <v>10</v>
      </c>
      <c r="B1213" s="65" t="s">
        <v>32</v>
      </c>
      <c r="C1213" s="55" t="s">
        <v>51</v>
      </c>
      <c r="D1213" s="65" t="s">
        <v>98</v>
      </c>
      <c r="E1213" s="97" t="s">
        <v>99</v>
      </c>
      <c r="F1213" s="55" t="s">
        <v>102</v>
      </c>
      <c r="G1213" s="66">
        <v>89.41</v>
      </c>
      <c r="H1213" s="67">
        <v>136</v>
      </c>
      <c r="I1213" s="66">
        <v>0</v>
      </c>
      <c r="J1213" s="67">
        <v>136</v>
      </c>
      <c r="K1213" s="66">
        <v>136</v>
      </c>
      <c r="L1213" s="67">
        <v>0</v>
      </c>
      <c r="M1213" s="66">
        <v>136</v>
      </c>
    </row>
    <row r="1214" spans="1:13" x14ac:dyDescent="0.2">
      <c r="A1214" s="64" t="s">
        <v>10</v>
      </c>
      <c r="B1214" s="60" t="s">
        <v>32</v>
      </c>
      <c r="C1214" s="61" t="s">
        <v>51</v>
      </c>
      <c r="D1214" s="60" t="s">
        <v>98</v>
      </c>
      <c r="E1214" s="96" t="s">
        <v>103</v>
      </c>
      <c r="F1214" s="61" t="s">
        <v>104</v>
      </c>
      <c r="G1214" s="62">
        <v>290.55</v>
      </c>
      <c r="H1214" s="63">
        <v>119</v>
      </c>
      <c r="I1214" s="62">
        <v>111</v>
      </c>
      <c r="J1214" s="63">
        <v>10</v>
      </c>
      <c r="K1214" s="62">
        <v>121</v>
      </c>
      <c r="L1214" s="63">
        <v>0</v>
      </c>
      <c r="M1214" s="62">
        <v>121</v>
      </c>
    </row>
    <row r="1215" spans="1:13" x14ac:dyDescent="0.2">
      <c r="A1215" s="64" t="s">
        <v>10</v>
      </c>
      <c r="B1215" s="65" t="s">
        <v>32</v>
      </c>
      <c r="C1215" s="55" t="s">
        <v>51</v>
      </c>
      <c r="D1215" s="68" t="s">
        <v>98</v>
      </c>
      <c r="E1215" s="97" t="s">
        <v>105</v>
      </c>
      <c r="F1215" s="55" t="s">
        <v>106</v>
      </c>
      <c r="G1215" s="66">
        <v>0</v>
      </c>
      <c r="H1215" s="67">
        <v>99</v>
      </c>
      <c r="I1215" s="66">
        <v>0</v>
      </c>
      <c r="J1215" s="67">
        <v>99</v>
      </c>
      <c r="K1215" s="66">
        <v>99</v>
      </c>
      <c r="L1215" s="67">
        <v>0</v>
      </c>
      <c r="M1215" s="66">
        <v>99</v>
      </c>
    </row>
    <row r="1216" spans="1:13" x14ac:dyDescent="0.2">
      <c r="A1216" s="64" t="s">
        <v>10</v>
      </c>
      <c r="B1216" s="60" t="s">
        <v>32</v>
      </c>
      <c r="C1216" s="61" t="s">
        <v>110</v>
      </c>
      <c r="D1216" s="61"/>
      <c r="E1216" s="96"/>
      <c r="F1216" s="61"/>
      <c r="G1216" s="62">
        <v>156894.98000000001</v>
      </c>
      <c r="H1216" s="63">
        <v>181558</v>
      </c>
      <c r="I1216" s="62">
        <v>17799</v>
      </c>
      <c r="J1216" s="63">
        <v>178834</v>
      </c>
      <c r="K1216" s="62">
        <v>196633</v>
      </c>
      <c r="L1216" s="63">
        <v>0</v>
      </c>
      <c r="M1216" s="62">
        <v>196633</v>
      </c>
    </row>
    <row r="1217" spans="1:13" x14ac:dyDescent="0.2">
      <c r="A1217" s="64" t="s">
        <v>10</v>
      </c>
      <c r="B1217" s="65" t="s">
        <v>32</v>
      </c>
      <c r="C1217" s="55" t="s">
        <v>111</v>
      </c>
      <c r="D1217" s="65" t="s">
        <v>112</v>
      </c>
      <c r="E1217" s="97" t="s">
        <v>113</v>
      </c>
      <c r="F1217" s="55" t="s">
        <v>114</v>
      </c>
      <c r="G1217" s="66">
        <v>1529.86</v>
      </c>
      <c r="H1217" s="67">
        <v>352</v>
      </c>
      <c r="I1217" s="66">
        <v>702</v>
      </c>
      <c r="J1217" s="67">
        <v>0</v>
      </c>
      <c r="K1217" s="66">
        <v>702</v>
      </c>
      <c r="L1217" s="67">
        <v>0</v>
      </c>
      <c r="M1217" s="66">
        <v>702</v>
      </c>
    </row>
    <row r="1218" spans="1:13" x14ac:dyDescent="0.2">
      <c r="A1218" s="64" t="s">
        <v>10</v>
      </c>
      <c r="B1218" s="60" t="s">
        <v>32</v>
      </c>
      <c r="C1218" s="61" t="s">
        <v>111</v>
      </c>
      <c r="D1218" s="60" t="s">
        <v>112</v>
      </c>
      <c r="E1218" s="96" t="s">
        <v>115</v>
      </c>
      <c r="F1218" s="61" t="s">
        <v>116</v>
      </c>
      <c r="G1218" s="62">
        <v>206.41</v>
      </c>
      <c r="H1218" s="63">
        <v>349</v>
      </c>
      <c r="I1218" s="62">
        <v>209</v>
      </c>
      <c r="J1218" s="63">
        <v>0</v>
      </c>
      <c r="K1218" s="62">
        <v>209</v>
      </c>
      <c r="L1218" s="63">
        <v>0</v>
      </c>
      <c r="M1218" s="62">
        <v>209</v>
      </c>
    </row>
    <row r="1219" spans="1:13" x14ac:dyDescent="0.2">
      <c r="A1219" s="64" t="s">
        <v>10</v>
      </c>
      <c r="B1219" s="65" t="s">
        <v>32</v>
      </c>
      <c r="C1219" s="55" t="s">
        <v>111</v>
      </c>
      <c r="D1219" s="65" t="s">
        <v>112</v>
      </c>
      <c r="E1219" s="97" t="s">
        <v>117</v>
      </c>
      <c r="F1219" s="55" t="s">
        <v>118</v>
      </c>
      <c r="G1219" s="66">
        <v>975.75</v>
      </c>
      <c r="H1219" s="67">
        <v>438</v>
      </c>
      <c r="I1219" s="66">
        <v>736</v>
      </c>
      <c r="J1219" s="67">
        <v>0</v>
      </c>
      <c r="K1219" s="66">
        <v>736</v>
      </c>
      <c r="L1219" s="67">
        <v>0</v>
      </c>
      <c r="M1219" s="66">
        <v>736</v>
      </c>
    </row>
    <row r="1220" spans="1:13" x14ac:dyDescent="0.2">
      <c r="A1220" s="64" t="s">
        <v>10</v>
      </c>
      <c r="B1220" s="60" t="s">
        <v>32</v>
      </c>
      <c r="C1220" s="61" t="s">
        <v>111</v>
      </c>
      <c r="D1220" s="60" t="s">
        <v>112</v>
      </c>
      <c r="E1220" s="96" t="s">
        <v>119</v>
      </c>
      <c r="F1220" s="61" t="s">
        <v>120</v>
      </c>
      <c r="G1220" s="62">
        <v>448.59</v>
      </c>
      <c r="H1220" s="63">
        <v>395</v>
      </c>
      <c r="I1220" s="62">
        <v>455</v>
      </c>
      <c r="J1220" s="63">
        <v>0</v>
      </c>
      <c r="K1220" s="62">
        <v>455</v>
      </c>
      <c r="L1220" s="63">
        <v>0</v>
      </c>
      <c r="M1220" s="62">
        <v>455</v>
      </c>
    </row>
    <row r="1221" spans="1:13" x14ac:dyDescent="0.2">
      <c r="A1221" s="64" t="s">
        <v>10</v>
      </c>
      <c r="B1221" s="65" t="s">
        <v>32</v>
      </c>
      <c r="C1221" s="55" t="s">
        <v>111</v>
      </c>
      <c r="D1221" s="65" t="s">
        <v>112</v>
      </c>
      <c r="E1221" s="97" t="s">
        <v>121</v>
      </c>
      <c r="F1221" s="55" t="s">
        <v>122</v>
      </c>
      <c r="G1221" s="66">
        <v>41.430000000000007</v>
      </c>
      <c r="H1221" s="67">
        <v>62</v>
      </c>
      <c r="I1221" s="66">
        <v>62</v>
      </c>
      <c r="J1221" s="67">
        <v>0</v>
      </c>
      <c r="K1221" s="66">
        <v>62</v>
      </c>
      <c r="L1221" s="67">
        <v>0</v>
      </c>
      <c r="M1221" s="66">
        <v>62</v>
      </c>
    </row>
    <row r="1222" spans="1:13" x14ac:dyDescent="0.2">
      <c r="A1222" s="64" t="s">
        <v>10</v>
      </c>
      <c r="B1222" s="60" t="s">
        <v>32</v>
      </c>
      <c r="C1222" s="61" t="s">
        <v>111</v>
      </c>
      <c r="D1222" s="60" t="s">
        <v>112</v>
      </c>
      <c r="E1222" s="96" t="s">
        <v>123</v>
      </c>
      <c r="F1222" s="61" t="s">
        <v>124</v>
      </c>
      <c r="G1222" s="62">
        <v>554.01</v>
      </c>
      <c r="H1222" s="63">
        <v>329</v>
      </c>
      <c r="I1222" s="62">
        <v>517</v>
      </c>
      <c r="J1222" s="63">
        <v>0</v>
      </c>
      <c r="K1222" s="62">
        <v>517</v>
      </c>
      <c r="L1222" s="63">
        <v>0</v>
      </c>
      <c r="M1222" s="62">
        <v>517</v>
      </c>
    </row>
    <row r="1223" spans="1:13" x14ac:dyDescent="0.2">
      <c r="A1223" s="64" t="s">
        <v>10</v>
      </c>
      <c r="B1223" s="65" t="s">
        <v>32</v>
      </c>
      <c r="C1223" s="55" t="s">
        <v>111</v>
      </c>
      <c r="D1223" s="65" t="s">
        <v>112</v>
      </c>
      <c r="E1223" s="97" t="s">
        <v>125</v>
      </c>
      <c r="F1223" s="55" t="s">
        <v>126</v>
      </c>
      <c r="G1223" s="66">
        <v>0</v>
      </c>
      <c r="H1223" s="67">
        <v>93</v>
      </c>
      <c r="I1223" s="66">
        <v>93</v>
      </c>
      <c r="J1223" s="67">
        <v>0</v>
      </c>
      <c r="K1223" s="66">
        <v>93</v>
      </c>
      <c r="L1223" s="67">
        <v>0</v>
      </c>
      <c r="M1223" s="66">
        <v>93</v>
      </c>
    </row>
    <row r="1224" spans="1:13" x14ac:dyDescent="0.2">
      <c r="A1224" s="64" t="s">
        <v>10</v>
      </c>
      <c r="B1224" s="60" t="s">
        <v>32</v>
      </c>
      <c r="C1224" s="61" t="s">
        <v>111</v>
      </c>
      <c r="D1224" s="60" t="s">
        <v>112</v>
      </c>
      <c r="E1224" s="96" t="s">
        <v>127</v>
      </c>
      <c r="F1224" s="61" t="s">
        <v>128</v>
      </c>
      <c r="G1224" s="62">
        <v>218.98</v>
      </c>
      <c r="H1224" s="63">
        <v>354</v>
      </c>
      <c r="I1224" s="62">
        <v>354</v>
      </c>
      <c r="J1224" s="63">
        <v>0</v>
      </c>
      <c r="K1224" s="62">
        <v>354</v>
      </c>
      <c r="L1224" s="63">
        <v>0</v>
      </c>
      <c r="M1224" s="62">
        <v>354</v>
      </c>
    </row>
    <row r="1225" spans="1:13" x14ac:dyDescent="0.2">
      <c r="A1225" s="64" t="s">
        <v>10</v>
      </c>
      <c r="B1225" s="65" t="s">
        <v>32</v>
      </c>
      <c r="C1225" s="55" t="s">
        <v>111</v>
      </c>
      <c r="D1225" s="68" t="s">
        <v>112</v>
      </c>
      <c r="E1225" s="97" t="s">
        <v>129</v>
      </c>
      <c r="F1225" s="55" t="s">
        <v>130</v>
      </c>
      <c r="G1225" s="66">
        <v>133.55000000000001</v>
      </c>
      <c r="H1225" s="67">
        <v>123</v>
      </c>
      <c r="I1225" s="66">
        <v>123</v>
      </c>
      <c r="J1225" s="67">
        <v>0</v>
      </c>
      <c r="K1225" s="66">
        <v>123</v>
      </c>
      <c r="L1225" s="67">
        <v>0</v>
      </c>
      <c r="M1225" s="66">
        <v>123</v>
      </c>
    </row>
    <row r="1226" spans="1:13" x14ac:dyDescent="0.2">
      <c r="A1226" s="64" t="s">
        <v>10</v>
      </c>
      <c r="B1226" s="60" t="s">
        <v>32</v>
      </c>
      <c r="C1226" s="61" t="s">
        <v>111</v>
      </c>
      <c r="D1226" s="72" t="s">
        <v>131</v>
      </c>
      <c r="E1226" s="96" t="s">
        <v>132</v>
      </c>
      <c r="F1226" s="61" t="s">
        <v>133</v>
      </c>
      <c r="G1226" s="62">
        <v>15.5</v>
      </c>
      <c r="H1226" s="63">
        <v>33</v>
      </c>
      <c r="I1226" s="62">
        <v>33</v>
      </c>
      <c r="J1226" s="63">
        <v>0</v>
      </c>
      <c r="K1226" s="62">
        <v>33</v>
      </c>
      <c r="L1226" s="63">
        <v>0</v>
      </c>
      <c r="M1226" s="62">
        <v>33</v>
      </c>
    </row>
    <row r="1227" spans="1:13" x14ac:dyDescent="0.2">
      <c r="A1227" s="64" t="s">
        <v>10</v>
      </c>
      <c r="B1227" s="65" t="s">
        <v>32</v>
      </c>
      <c r="C1227" s="55" t="s">
        <v>111</v>
      </c>
      <c r="D1227" s="65" t="s">
        <v>136</v>
      </c>
      <c r="E1227" s="97" t="s">
        <v>137</v>
      </c>
      <c r="F1227" s="55" t="s">
        <v>138</v>
      </c>
      <c r="G1227" s="66">
        <v>1449.5</v>
      </c>
      <c r="H1227" s="67">
        <v>1870</v>
      </c>
      <c r="I1227" s="66">
        <v>1870</v>
      </c>
      <c r="J1227" s="67">
        <v>0</v>
      </c>
      <c r="K1227" s="66">
        <v>1870</v>
      </c>
      <c r="L1227" s="67">
        <v>0</v>
      </c>
      <c r="M1227" s="66">
        <v>1870</v>
      </c>
    </row>
    <row r="1228" spans="1:13" x14ac:dyDescent="0.2">
      <c r="A1228" s="64" t="s">
        <v>10</v>
      </c>
      <c r="B1228" s="60" t="s">
        <v>32</v>
      </c>
      <c r="C1228" s="61" t="s">
        <v>111</v>
      </c>
      <c r="D1228" s="72" t="s">
        <v>136</v>
      </c>
      <c r="E1228" s="96" t="s">
        <v>139</v>
      </c>
      <c r="F1228" s="61" t="s">
        <v>140</v>
      </c>
      <c r="G1228" s="62">
        <v>497.75</v>
      </c>
      <c r="H1228" s="63">
        <v>207</v>
      </c>
      <c r="I1228" s="62">
        <v>207</v>
      </c>
      <c r="J1228" s="63">
        <v>0</v>
      </c>
      <c r="K1228" s="62">
        <v>207</v>
      </c>
      <c r="L1228" s="63">
        <v>0</v>
      </c>
      <c r="M1228" s="62">
        <v>207</v>
      </c>
    </row>
    <row r="1229" spans="1:13" x14ac:dyDescent="0.2">
      <c r="A1229" s="64" t="s">
        <v>10</v>
      </c>
      <c r="B1229" s="65" t="s">
        <v>32</v>
      </c>
      <c r="C1229" s="55" t="s">
        <v>111</v>
      </c>
      <c r="D1229" s="68" t="s">
        <v>141</v>
      </c>
      <c r="E1229" s="97" t="s">
        <v>142</v>
      </c>
      <c r="F1229" s="55" t="s">
        <v>143</v>
      </c>
      <c r="G1229" s="66">
        <v>1393.9</v>
      </c>
      <c r="H1229" s="67">
        <v>2155</v>
      </c>
      <c r="I1229" s="66">
        <v>0</v>
      </c>
      <c r="J1229" s="67">
        <v>2155</v>
      </c>
      <c r="K1229" s="66">
        <v>2155</v>
      </c>
      <c r="L1229" s="67">
        <v>0</v>
      </c>
      <c r="M1229" s="66">
        <v>2155</v>
      </c>
    </row>
    <row r="1230" spans="1:13" x14ac:dyDescent="0.2">
      <c r="A1230" s="64" t="s">
        <v>10</v>
      </c>
      <c r="B1230" s="60" t="s">
        <v>32</v>
      </c>
      <c r="C1230" s="61" t="s">
        <v>111</v>
      </c>
      <c r="D1230" s="60" t="s">
        <v>144</v>
      </c>
      <c r="E1230" s="96" t="s">
        <v>147</v>
      </c>
      <c r="F1230" s="61" t="s">
        <v>149</v>
      </c>
      <c r="G1230" s="62">
        <v>10568.869999999999</v>
      </c>
      <c r="H1230" s="63">
        <v>0</v>
      </c>
      <c r="I1230" s="62">
        <v>0</v>
      </c>
      <c r="J1230" s="63">
        <v>0</v>
      </c>
      <c r="K1230" s="62">
        <v>0</v>
      </c>
      <c r="L1230" s="63">
        <v>0</v>
      </c>
      <c r="M1230" s="62">
        <v>0</v>
      </c>
    </row>
    <row r="1231" spans="1:13" x14ac:dyDescent="0.2">
      <c r="A1231" s="64" t="s">
        <v>10</v>
      </c>
      <c r="B1231" s="65" t="s">
        <v>32</v>
      </c>
      <c r="C1231" s="55" t="s">
        <v>111</v>
      </c>
      <c r="D1231" s="65" t="s">
        <v>144</v>
      </c>
      <c r="E1231" s="97" t="s">
        <v>151</v>
      </c>
      <c r="F1231" s="55" t="s">
        <v>153</v>
      </c>
      <c r="G1231" s="66">
        <v>2124.09</v>
      </c>
      <c r="H1231" s="67">
        <v>0</v>
      </c>
      <c r="I1231" s="66">
        <v>0</v>
      </c>
      <c r="J1231" s="67">
        <v>0</v>
      </c>
      <c r="K1231" s="66">
        <v>0</v>
      </c>
      <c r="L1231" s="67">
        <v>0</v>
      </c>
      <c r="M1231" s="66">
        <v>0</v>
      </c>
    </row>
    <row r="1232" spans="1:13" x14ac:dyDescent="0.2">
      <c r="A1232" s="64" t="s">
        <v>10</v>
      </c>
      <c r="B1232" s="60" t="s">
        <v>32</v>
      </c>
      <c r="C1232" s="61" t="s">
        <v>111</v>
      </c>
      <c r="D1232" s="60" t="s">
        <v>144</v>
      </c>
      <c r="E1232" s="96" t="s">
        <v>155</v>
      </c>
      <c r="F1232" s="61" t="s">
        <v>157</v>
      </c>
      <c r="G1232" s="62">
        <v>97.24</v>
      </c>
      <c r="H1232" s="63">
        <v>0</v>
      </c>
      <c r="I1232" s="62">
        <v>0</v>
      </c>
      <c r="J1232" s="63">
        <v>0</v>
      </c>
      <c r="K1232" s="62">
        <v>0</v>
      </c>
      <c r="L1232" s="63">
        <v>0</v>
      </c>
      <c r="M1232" s="62">
        <v>0</v>
      </c>
    </row>
    <row r="1233" spans="1:13" x14ac:dyDescent="0.2">
      <c r="A1233" s="64" t="s">
        <v>10</v>
      </c>
      <c r="B1233" s="65" t="s">
        <v>32</v>
      </c>
      <c r="C1233" s="55" t="s">
        <v>111</v>
      </c>
      <c r="D1233" s="65" t="s">
        <v>144</v>
      </c>
      <c r="E1233" s="97" t="s">
        <v>158</v>
      </c>
      <c r="F1233" s="55" t="s">
        <v>162</v>
      </c>
      <c r="G1233" s="66">
        <v>652.76</v>
      </c>
      <c r="H1233" s="67">
        <v>869</v>
      </c>
      <c r="I1233" s="66">
        <v>906</v>
      </c>
      <c r="J1233" s="67">
        <v>0</v>
      </c>
      <c r="K1233" s="66">
        <v>906</v>
      </c>
      <c r="L1233" s="67">
        <v>0</v>
      </c>
      <c r="M1233" s="66">
        <v>906</v>
      </c>
    </row>
    <row r="1234" spans="1:13" x14ac:dyDescent="0.2">
      <c r="A1234" s="64" t="s">
        <v>10</v>
      </c>
      <c r="B1234" s="60" t="s">
        <v>32</v>
      </c>
      <c r="C1234" s="61" t="s">
        <v>111</v>
      </c>
      <c r="D1234" s="60" t="s">
        <v>144</v>
      </c>
      <c r="E1234" s="96" t="s">
        <v>163</v>
      </c>
      <c r="F1234" s="61" t="s">
        <v>165</v>
      </c>
      <c r="G1234" s="62">
        <v>260.92</v>
      </c>
      <c r="H1234" s="63">
        <v>0</v>
      </c>
      <c r="I1234" s="62">
        <v>0</v>
      </c>
      <c r="J1234" s="63">
        <v>0</v>
      </c>
      <c r="K1234" s="62">
        <v>0</v>
      </c>
      <c r="L1234" s="63">
        <v>0</v>
      </c>
      <c r="M1234" s="62">
        <v>0</v>
      </c>
    </row>
    <row r="1235" spans="1:13" x14ac:dyDescent="0.2">
      <c r="A1235" s="64" t="s">
        <v>10</v>
      </c>
      <c r="B1235" s="65" t="s">
        <v>32</v>
      </c>
      <c r="C1235" s="55" t="s">
        <v>111</v>
      </c>
      <c r="D1235" s="65" t="s">
        <v>144</v>
      </c>
      <c r="E1235" s="97" t="s">
        <v>166</v>
      </c>
      <c r="F1235" s="55" t="s">
        <v>167</v>
      </c>
      <c r="G1235" s="66">
        <v>241.95999999999998</v>
      </c>
      <c r="H1235" s="67">
        <v>530</v>
      </c>
      <c r="I1235" s="66">
        <v>493</v>
      </c>
      <c r="J1235" s="67">
        <v>0</v>
      </c>
      <c r="K1235" s="66">
        <v>493</v>
      </c>
      <c r="L1235" s="67">
        <v>0</v>
      </c>
      <c r="M1235" s="66">
        <v>493</v>
      </c>
    </row>
    <row r="1236" spans="1:13" x14ac:dyDescent="0.2">
      <c r="A1236" s="64" t="s">
        <v>10</v>
      </c>
      <c r="B1236" s="60" t="s">
        <v>32</v>
      </c>
      <c r="C1236" s="61" t="s">
        <v>111</v>
      </c>
      <c r="D1236" s="60" t="s">
        <v>144</v>
      </c>
      <c r="E1236" s="96" t="s">
        <v>170</v>
      </c>
      <c r="F1236" s="61" t="s">
        <v>173</v>
      </c>
      <c r="G1236" s="62">
        <v>13860</v>
      </c>
      <c r="H1236" s="63">
        <v>15120</v>
      </c>
      <c r="I1236" s="62">
        <v>15120</v>
      </c>
      <c r="J1236" s="63">
        <v>0</v>
      </c>
      <c r="K1236" s="62">
        <v>15120</v>
      </c>
      <c r="L1236" s="63">
        <v>15120</v>
      </c>
      <c r="M1236" s="62">
        <v>0</v>
      </c>
    </row>
    <row r="1237" spans="1:13" x14ac:dyDescent="0.2">
      <c r="A1237" s="64" t="s">
        <v>10</v>
      </c>
      <c r="B1237" s="65" t="s">
        <v>32</v>
      </c>
      <c r="C1237" s="55" t="s">
        <v>111</v>
      </c>
      <c r="D1237" s="68" t="s">
        <v>144</v>
      </c>
      <c r="E1237" s="97" t="s">
        <v>174</v>
      </c>
      <c r="F1237" s="55" t="s">
        <v>175</v>
      </c>
      <c r="G1237" s="66">
        <v>15</v>
      </c>
      <c r="H1237" s="67">
        <v>0</v>
      </c>
      <c r="I1237" s="66">
        <v>0</v>
      </c>
      <c r="J1237" s="67">
        <v>0</v>
      </c>
      <c r="K1237" s="66">
        <v>0</v>
      </c>
      <c r="L1237" s="67">
        <v>0</v>
      </c>
      <c r="M1237" s="66">
        <v>0</v>
      </c>
    </row>
    <row r="1238" spans="1:13" x14ac:dyDescent="0.2">
      <c r="A1238" s="64" t="s">
        <v>10</v>
      </c>
      <c r="B1238" s="60" t="s">
        <v>32</v>
      </c>
      <c r="C1238" s="61" t="s">
        <v>111</v>
      </c>
      <c r="D1238" s="72" t="s">
        <v>188</v>
      </c>
      <c r="E1238" s="96" t="s">
        <v>200</v>
      </c>
      <c r="F1238" s="61" t="s">
        <v>201</v>
      </c>
      <c r="G1238" s="62">
        <v>650.4</v>
      </c>
      <c r="H1238" s="63">
        <v>617</v>
      </c>
      <c r="I1238" s="62">
        <v>617</v>
      </c>
      <c r="J1238" s="63">
        <v>0</v>
      </c>
      <c r="K1238" s="62">
        <v>617</v>
      </c>
      <c r="L1238" s="63">
        <v>0</v>
      </c>
      <c r="M1238" s="62">
        <v>617</v>
      </c>
    </row>
    <row r="1239" spans="1:13" x14ac:dyDescent="0.2">
      <c r="A1239" s="64" t="s">
        <v>10</v>
      </c>
      <c r="B1239" s="65" t="s">
        <v>32</v>
      </c>
      <c r="C1239" s="55" t="s">
        <v>111</v>
      </c>
      <c r="D1239" s="65" t="s">
        <v>206</v>
      </c>
      <c r="E1239" s="97" t="s">
        <v>207</v>
      </c>
      <c r="F1239" s="55" t="s">
        <v>208</v>
      </c>
      <c r="G1239" s="66">
        <v>77.37</v>
      </c>
      <c r="H1239" s="67">
        <v>210</v>
      </c>
      <c r="I1239" s="66">
        <v>110</v>
      </c>
      <c r="J1239" s="67">
        <v>0</v>
      </c>
      <c r="K1239" s="66">
        <v>110</v>
      </c>
      <c r="L1239" s="67">
        <v>0</v>
      </c>
      <c r="M1239" s="66">
        <v>110</v>
      </c>
    </row>
    <row r="1240" spans="1:13" x14ac:dyDescent="0.2">
      <c r="A1240" s="64" t="s">
        <v>10</v>
      </c>
      <c r="B1240" s="60" t="s">
        <v>32</v>
      </c>
      <c r="C1240" s="61" t="s">
        <v>111</v>
      </c>
      <c r="D1240" s="60" t="s">
        <v>206</v>
      </c>
      <c r="E1240" s="96" t="s">
        <v>209</v>
      </c>
      <c r="F1240" s="61" t="s">
        <v>210</v>
      </c>
      <c r="G1240" s="62">
        <v>539.24000000000012</v>
      </c>
      <c r="H1240" s="63">
        <v>456</v>
      </c>
      <c r="I1240" s="62">
        <v>392</v>
      </c>
      <c r="J1240" s="63">
        <v>0</v>
      </c>
      <c r="K1240" s="62">
        <v>392</v>
      </c>
      <c r="L1240" s="63">
        <v>0</v>
      </c>
      <c r="M1240" s="62">
        <v>392</v>
      </c>
    </row>
    <row r="1241" spans="1:13" x14ac:dyDescent="0.2">
      <c r="A1241" s="64" t="s">
        <v>10</v>
      </c>
      <c r="B1241" s="65" t="s">
        <v>32</v>
      </c>
      <c r="C1241" s="55" t="s">
        <v>111</v>
      </c>
      <c r="D1241" s="65" t="s">
        <v>206</v>
      </c>
      <c r="E1241" s="97" t="s">
        <v>211</v>
      </c>
      <c r="F1241" s="55" t="s">
        <v>212</v>
      </c>
      <c r="G1241" s="66">
        <v>0</v>
      </c>
      <c r="H1241" s="67">
        <v>274</v>
      </c>
      <c r="I1241" s="66">
        <v>338</v>
      </c>
      <c r="J1241" s="67">
        <v>0</v>
      </c>
      <c r="K1241" s="66">
        <v>338</v>
      </c>
      <c r="L1241" s="67">
        <v>0</v>
      </c>
      <c r="M1241" s="66">
        <v>338</v>
      </c>
    </row>
    <row r="1242" spans="1:13" x14ac:dyDescent="0.2">
      <c r="A1242" s="64" t="s">
        <v>10</v>
      </c>
      <c r="B1242" s="60" t="s">
        <v>32</v>
      </c>
      <c r="C1242" s="61" t="s">
        <v>111</v>
      </c>
      <c r="D1242" s="60" t="s">
        <v>206</v>
      </c>
      <c r="E1242" s="96" t="s">
        <v>213</v>
      </c>
      <c r="F1242" s="61" t="s">
        <v>214</v>
      </c>
      <c r="G1242" s="62">
        <v>0</v>
      </c>
      <c r="H1242" s="63">
        <v>62</v>
      </c>
      <c r="I1242" s="62">
        <v>62</v>
      </c>
      <c r="J1242" s="63">
        <v>0</v>
      </c>
      <c r="K1242" s="62">
        <v>62</v>
      </c>
      <c r="L1242" s="63">
        <v>0</v>
      </c>
      <c r="M1242" s="62">
        <v>62</v>
      </c>
    </row>
    <row r="1243" spans="1:13" x14ac:dyDescent="0.2">
      <c r="A1243" s="64" t="s">
        <v>10</v>
      </c>
      <c r="B1243" s="65" t="s">
        <v>32</v>
      </c>
      <c r="C1243" s="55" t="s">
        <v>111</v>
      </c>
      <c r="D1243" s="68" t="s">
        <v>206</v>
      </c>
      <c r="E1243" s="97" t="s">
        <v>215</v>
      </c>
      <c r="F1243" s="55" t="s">
        <v>216</v>
      </c>
      <c r="G1243" s="66">
        <v>54</v>
      </c>
      <c r="H1243" s="67">
        <v>0</v>
      </c>
      <c r="I1243" s="66">
        <v>0</v>
      </c>
      <c r="J1243" s="67">
        <v>0</v>
      </c>
      <c r="K1243" s="66">
        <v>0</v>
      </c>
      <c r="L1243" s="67">
        <v>0</v>
      </c>
      <c r="M1243" s="66">
        <v>0</v>
      </c>
    </row>
    <row r="1244" spans="1:13" x14ac:dyDescent="0.2">
      <c r="A1244" s="64" t="s">
        <v>10</v>
      </c>
      <c r="B1244" s="60" t="s">
        <v>32</v>
      </c>
      <c r="C1244" s="61" t="s">
        <v>111</v>
      </c>
      <c r="D1244" s="60" t="s">
        <v>219</v>
      </c>
      <c r="E1244" s="96" t="s">
        <v>220</v>
      </c>
      <c r="F1244" s="61" t="s">
        <v>221</v>
      </c>
      <c r="G1244" s="62">
        <v>644.51</v>
      </c>
      <c r="H1244" s="63">
        <v>1049</v>
      </c>
      <c r="I1244" s="62">
        <v>317</v>
      </c>
      <c r="J1244" s="63">
        <v>0</v>
      </c>
      <c r="K1244" s="62">
        <v>317</v>
      </c>
      <c r="L1244" s="63">
        <v>0</v>
      </c>
      <c r="M1244" s="62">
        <v>317</v>
      </c>
    </row>
    <row r="1245" spans="1:13" x14ac:dyDescent="0.2">
      <c r="A1245" s="64" t="s">
        <v>10</v>
      </c>
      <c r="B1245" s="65" t="s">
        <v>32</v>
      </c>
      <c r="C1245" s="55" t="s">
        <v>111</v>
      </c>
      <c r="D1245" s="65" t="s">
        <v>219</v>
      </c>
      <c r="E1245" s="97" t="s">
        <v>222</v>
      </c>
      <c r="F1245" s="55" t="s">
        <v>223</v>
      </c>
      <c r="G1245" s="66">
        <v>51</v>
      </c>
      <c r="H1245" s="67">
        <v>62</v>
      </c>
      <c r="I1245" s="66">
        <v>62</v>
      </c>
      <c r="J1245" s="67">
        <v>0</v>
      </c>
      <c r="K1245" s="66">
        <v>62</v>
      </c>
      <c r="L1245" s="67">
        <v>0</v>
      </c>
      <c r="M1245" s="66">
        <v>62</v>
      </c>
    </row>
    <row r="1246" spans="1:13" x14ac:dyDescent="0.2">
      <c r="A1246" s="64" t="s">
        <v>10</v>
      </c>
      <c r="B1246" s="60" t="s">
        <v>32</v>
      </c>
      <c r="C1246" s="61" t="s">
        <v>111</v>
      </c>
      <c r="D1246" s="72" t="s">
        <v>219</v>
      </c>
      <c r="E1246" s="96" t="s">
        <v>224</v>
      </c>
      <c r="F1246" s="61" t="s">
        <v>225</v>
      </c>
      <c r="G1246" s="62">
        <v>0</v>
      </c>
      <c r="H1246" s="63">
        <v>571</v>
      </c>
      <c r="I1246" s="62">
        <v>729</v>
      </c>
      <c r="J1246" s="63">
        <v>0</v>
      </c>
      <c r="K1246" s="62">
        <v>729</v>
      </c>
      <c r="L1246" s="63">
        <v>0</v>
      </c>
      <c r="M1246" s="62">
        <v>729</v>
      </c>
    </row>
    <row r="1247" spans="1:13" x14ac:dyDescent="0.2">
      <c r="A1247" s="64" t="s">
        <v>10</v>
      </c>
      <c r="B1247" s="65" t="s">
        <v>32</v>
      </c>
      <c r="C1247" s="55" t="s">
        <v>111</v>
      </c>
      <c r="D1247" s="65" t="s">
        <v>241</v>
      </c>
      <c r="E1247" s="97" t="s">
        <v>243</v>
      </c>
      <c r="F1247" s="55" t="s">
        <v>244</v>
      </c>
      <c r="G1247" s="66">
        <v>334.27</v>
      </c>
      <c r="H1247" s="67">
        <v>242</v>
      </c>
      <c r="I1247" s="66">
        <v>242</v>
      </c>
      <c r="J1247" s="67">
        <v>0</v>
      </c>
      <c r="K1247" s="66">
        <v>242</v>
      </c>
      <c r="L1247" s="67">
        <v>0</v>
      </c>
      <c r="M1247" s="66">
        <v>242</v>
      </c>
    </row>
    <row r="1248" spans="1:13" x14ac:dyDescent="0.2">
      <c r="A1248" s="64" t="s">
        <v>10</v>
      </c>
      <c r="B1248" s="60" t="s">
        <v>32</v>
      </c>
      <c r="C1248" s="61" t="s">
        <v>111</v>
      </c>
      <c r="D1248" s="72" t="s">
        <v>241</v>
      </c>
      <c r="E1248" s="96" t="s">
        <v>248</v>
      </c>
      <c r="F1248" s="61" t="s">
        <v>249</v>
      </c>
      <c r="G1248" s="62">
        <v>88.72</v>
      </c>
      <c r="H1248" s="63">
        <v>0</v>
      </c>
      <c r="I1248" s="62">
        <v>0</v>
      </c>
      <c r="J1248" s="63">
        <v>0</v>
      </c>
      <c r="K1248" s="62">
        <v>0</v>
      </c>
      <c r="L1248" s="63">
        <v>0</v>
      </c>
      <c r="M1248" s="62">
        <v>0</v>
      </c>
    </row>
    <row r="1249" spans="1:13" x14ac:dyDescent="0.2">
      <c r="A1249" s="64" t="s">
        <v>10</v>
      </c>
      <c r="B1249" s="65" t="s">
        <v>32</v>
      </c>
      <c r="C1249" s="55" t="s">
        <v>111</v>
      </c>
      <c r="D1249" s="65" t="s">
        <v>255</v>
      </c>
      <c r="E1249" s="97" t="s">
        <v>256</v>
      </c>
      <c r="F1249" s="55" t="s">
        <v>257</v>
      </c>
      <c r="G1249" s="66">
        <v>106.36</v>
      </c>
      <c r="H1249" s="67">
        <v>0</v>
      </c>
      <c r="I1249" s="66">
        <v>0</v>
      </c>
      <c r="J1249" s="67">
        <v>0</v>
      </c>
      <c r="K1249" s="66">
        <v>0</v>
      </c>
      <c r="L1249" s="67">
        <v>0</v>
      </c>
      <c r="M1249" s="66">
        <v>0</v>
      </c>
    </row>
    <row r="1250" spans="1:13" x14ac:dyDescent="0.2">
      <c r="A1250" s="64" t="s">
        <v>10</v>
      </c>
      <c r="B1250" s="60" t="s">
        <v>32</v>
      </c>
      <c r="C1250" s="61" t="s">
        <v>111</v>
      </c>
      <c r="D1250" s="60" t="s">
        <v>255</v>
      </c>
      <c r="E1250" s="96" t="s">
        <v>258</v>
      </c>
      <c r="F1250" s="61" t="s">
        <v>259</v>
      </c>
      <c r="G1250" s="62">
        <v>6521.31</v>
      </c>
      <c r="H1250" s="63">
        <v>0</v>
      </c>
      <c r="I1250" s="62">
        <v>0</v>
      </c>
      <c r="J1250" s="63">
        <v>0</v>
      </c>
      <c r="K1250" s="62">
        <v>0</v>
      </c>
      <c r="L1250" s="63">
        <v>0</v>
      </c>
      <c r="M1250" s="62">
        <v>0</v>
      </c>
    </row>
    <row r="1251" spans="1:13" x14ac:dyDescent="0.2">
      <c r="A1251" s="64" t="s">
        <v>10</v>
      </c>
      <c r="B1251" s="65" t="s">
        <v>32</v>
      </c>
      <c r="C1251" s="55" t="s">
        <v>111</v>
      </c>
      <c r="D1251" s="65" t="s">
        <v>255</v>
      </c>
      <c r="E1251" s="97" t="s">
        <v>258</v>
      </c>
      <c r="F1251" s="55" t="s">
        <v>261</v>
      </c>
      <c r="G1251" s="66">
        <v>291.33999999999997</v>
      </c>
      <c r="H1251" s="67">
        <v>7729</v>
      </c>
      <c r="I1251" s="66">
        <v>0</v>
      </c>
      <c r="J1251" s="67">
        <v>7729</v>
      </c>
      <c r="K1251" s="66">
        <v>7729</v>
      </c>
      <c r="L1251" s="67">
        <v>0</v>
      </c>
      <c r="M1251" s="66">
        <v>7729</v>
      </c>
    </row>
    <row r="1252" spans="1:13" x14ac:dyDescent="0.2">
      <c r="A1252" s="64" t="s">
        <v>10</v>
      </c>
      <c r="B1252" s="60" t="s">
        <v>32</v>
      </c>
      <c r="C1252" s="61" t="s">
        <v>111</v>
      </c>
      <c r="D1252" s="60" t="s">
        <v>255</v>
      </c>
      <c r="E1252" s="96" t="s">
        <v>258</v>
      </c>
      <c r="F1252" s="61" t="s">
        <v>262</v>
      </c>
      <c r="G1252" s="62">
        <v>993.52</v>
      </c>
      <c r="H1252" s="63">
        <v>2109</v>
      </c>
      <c r="I1252" s="62">
        <v>0</v>
      </c>
      <c r="J1252" s="63">
        <v>2109</v>
      </c>
      <c r="K1252" s="62">
        <v>2109</v>
      </c>
      <c r="L1252" s="63">
        <v>0</v>
      </c>
      <c r="M1252" s="62">
        <v>2109</v>
      </c>
    </row>
    <row r="1253" spans="1:13" x14ac:dyDescent="0.2">
      <c r="A1253" s="64" t="s">
        <v>10</v>
      </c>
      <c r="B1253" s="65" t="s">
        <v>32</v>
      </c>
      <c r="C1253" s="55" t="s">
        <v>111</v>
      </c>
      <c r="D1253" s="68" t="s">
        <v>255</v>
      </c>
      <c r="E1253" s="97" t="s">
        <v>263</v>
      </c>
      <c r="F1253" s="55" t="s">
        <v>264</v>
      </c>
      <c r="G1253" s="66">
        <v>1308.9100000000003</v>
      </c>
      <c r="H1253" s="67">
        <v>1217</v>
      </c>
      <c r="I1253" s="66">
        <v>1217</v>
      </c>
      <c r="J1253" s="67">
        <v>0</v>
      </c>
      <c r="K1253" s="66">
        <v>1217</v>
      </c>
      <c r="L1253" s="67">
        <v>0</v>
      </c>
      <c r="M1253" s="66">
        <v>1217</v>
      </c>
    </row>
    <row r="1254" spans="1:13" x14ac:dyDescent="0.2">
      <c r="A1254" s="64" t="s">
        <v>10</v>
      </c>
      <c r="B1254" s="60" t="s">
        <v>32</v>
      </c>
      <c r="C1254" s="61" t="s">
        <v>111</v>
      </c>
      <c r="D1254" s="72" t="s">
        <v>272</v>
      </c>
      <c r="E1254" s="96" t="s">
        <v>273</v>
      </c>
      <c r="F1254" s="61" t="s">
        <v>274</v>
      </c>
      <c r="G1254" s="62">
        <v>281.62</v>
      </c>
      <c r="H1254" s="63">
        <v>544</v>
      </c>
      <c r="I1254" s="62">
        <v>300</v>
      </c>
      <c r="J1254" s="63">
        <v>0</v>
      </c>
      <c r="K1254" s="62">
        <v>300</v>
      </c>
      <c r="L1254" s="63">
        <v>0</v>
      </c>
      <c r="M1254" s="62">
        <v>300</v>
      </c>
    </row>
    <row r="1255" spans="1:13" x14ac:dyDescent="0.2">
      <c r="A1255" s="64" t="s">
        <v>10</v>
      </c>
      <c r="B1255" s="68" t="s">
        <v>32</v>
      </c>
      <c r="C1255" s="55" t="s">
        <v>285</v>
      </c>
      <c r="D1255" s="55"/>
      <c r="E1255" s="97"/>
      <c r="F1255" s="55"/>
      <c r="G1255" s="66">
        <v>47228.639999999992</v>
      </c>
      <c r="H1255" s="67">
        <v>38421</v>
      </c>
      <c r="I1255" s="66">
        <v>26266</v>
      </c>
      <c r="J1255" s="67">
        <v>11993</v>
      </c>
      <c r="K1255" s="66">
        <v>38259</v>
      </c>
      <c r="L1255" s="67">
        <v>15120</v>
      </c>
      <c r="M1255" s="66">
        <v>23139</v>
      </c>
    </row>
    <row r="1256" spans="1:13" x14ac:dyDescent="0.2">
      <c r="A1256" s="64" t="s">
        <v>10</v>
      </c>
      <c r="B1256" s="69" t="s">
        <v>292</v>
      </c>
      <c r="C1256" s="69"/>
      <c r="D1256" s="69"/>
      <c r="E1256" s="99"/>
      <c r="F1256" s="69"/>
      <c r="G1256" s="70">
        <v>204216.61999999994</v>
      </c>
      <c r="H1256" s="71">
        <v>220072</v>
      </c>
      <c r="I1256" s="70">
        <v>44158</v>
      </c>
      <c r="J1256" s="71">
        <v>190827</v>
      </c>
      <c r="K1256" s="70">
        <v>234985</v>
      </c>
      <c r="L1256" s="71">
        <v>15120</v>
      </c>
      <c r="M1256" s="70">
        <v>219865</v>
      </c>
    </row>
    <row r="1257" spans="1:13" x14ac:dyDescent="0.2">
      <c r="A1257" s="64" t="s">
        <v>10</v>
      </c>
      <c r="B1257" s="65" t="s">
        <v>293</v>
      </c>
      <c r="C1257" s="55" t="s">
        <v>294</v>
      </c>
      <c r="D1257" s="68" t="s">
        <v>295</v>
      </c>
      <c r="E1257" s="97" t="s">
        <v>308</v>
      </c>
      <c r="F1257" s="55" t="s">
        <v>309</v>
      </c>
      <c r="G1257" s="66">
        <v>50</v>
      </c>
      <c r="H1257" s="67">
        <v>0</v>
      </c>
      <c r="I1257" s="66">
        <v>0</v>
      </c>
      <c r="J1257" s="67">
        <v>0</v>
      </c>
      <c r="K1257" s="66">
        <v>0</v>
      </c>
      <c r="L1257" s="67">
        <v>0</v>
      </c>
      <c r="M1257" s="66">
        <v>0</v>
      </c>
    </row>
    <row r="1258" spans="1:13" x14ac:dyDescent="0.2">
      <c r="A1258" s="64" t="s">
        <v>10</v>
      </c>
      <c r="B1258" s="72" t="s">
        <v>293</v>
      </c>
      <c r="C1258" s="61" t="s">
        <v>345</v>
      </c>
      <c r="D1258" s="61"/>
      <c r="E1258" s="96"/>
      <c r="F1258" s="61"/>
      <c r="G1258" s="62">
        <v>50</v>
      </c>
      <c r="H1258" s="63">
        <v>0</v>
      </c>
      <c r="I1258" s="62">
        <v>0</v>
      </c>
      <c r="J1258" s="63">
        <v>0</v>
      </c>
      <c r="K1258" s="62">
        <v>0</v>
      </c>
      <c r="L1258" s="63">
        <v>0</v>
      </c>
      <c r="M1258" s="62">
        <v>0</v>
      </c>
    </row>
    <row r="1259" spans="1:13" x14ac:dyDescent="0.2">
      <c r="A1259" s="73" t="s">
        <v>10</v>
      </c>
      <c r="B1259" s="74" t="s">
        <v>386</v>
      </c>
      <c r="C1259" s="74"/>
      <c r="D1259" s="74"/>
      <c r="E1259" s="98"/>
      <c r="F1259" s="74"/>
      <c r="G1259" s="75">
        <v>50</v>
      </c>
      <c r="H1259" s="76">
        <v>0</v>
      </c>
      <c r="I1259" s="75">
        <v>0</v>
      </c>
      <c r="J1259" s="76">
        <v>0</v>
      </c>
      <c r="K1259" s="75">
        <v>0</v>
      </c>
      <c r="L1259" s="76">
        <v>0</v>
      </c>
      <c r="M1259" s="75">
        <v>0</v>
      </c>
    </row>
    <row r="1260" spans="1:13" x14ac:dyDescent="0.2">
      <c r="A1260" s="77" t="s">
        <v>1665</v>
      </c>
      <c r="B1260" s="77"/>
      <c r="C1260" s="77"/>
      <c r="D1260" s="77"/>
      <c r="E1260" s="101"/>
      <c r="F1260" s="77"/>
      <c r="G1260" s="78">
        <v>204266.61999999994</v>
      </c>
      <c r="H1260" s="79">
        <v>220072</v>
      </c>
      <c r="I1260" s="78">
        <v>44158</v>
      </c>
      <c r="J1260" s="79">
        <v>190827</v>
      </c>
      <c r="K1260" s="78">
        <v>234985</v>
      </c>
      <c r="L1260" s="79">
        <v>15120</v>
      </c>
      <c r="M1260" s="78">
        <v>219865</v>
      </c>
    </row>
    <row r="1261" spans="1:13" x14ac:dyDescent="0.2">
      <c r="A1261" s="80" t="s">
        <v>1033</v>
      </c>
      <c r="B1261" s="65" t="s">
        <v>32</v>
      </c>
      <c r="C1261" s="55" t="s">
        <v>111</v>
      </c>
      <c r="D1261" s="68" t="s">
        <v>144</v>
      </c>
      <c r="E1261" s="97" t="s">
        <v>166</v>
      </c>
      <c r="F1261" s="55" t="s">
        <v>167</v>
      </c>
      <c r="G1261" s="66">
        <v>1600</v>
      </c>
      <c r="H1261" s="67">
        <v>0</v>
      </c>
      <c r="I1261" s="66">
        <v>0</v>
      </c>
      <c r="J1261" s="67">
        <v>0</v>
      </c>
      <c r="K1261" s="66">
        <v>0</v>
      </c>
      <c r="L1261" s="67">
        <v>0</v>
      </c>
      <c r="M1261" s="66">
        <v>0</v>
      </c>
    </row>
    <row r="1262" spans="1:13" x14ac:dyDescent="0.2">
      <c r="A1262" s="64" t="s">
        <v>1033</v>
      </c>
      <c r="B1262" s="60" t="s">
        <v>32</v>
      </c>
      <c r="C1262" s="61" t="s">
        <v>111</v>
      </c>
      <c r="D1262" s="72" t="s">
        <v>176</v>
      </c>
      <c r="E1262" s="96" t="s">
        <v>177</v>
      </c>
      <c r="F1262" s="61" t="s">
        <v>178</v>
      </c>
      <c r="G1262" s="62">
        <v>4000</v>
      </c>
      <c r="H1262" s="63">
        <v>0</v>
      </c>
      <c r="I1262" s="62">
        <v>0</v>
      </c>
      <c r="J1262" s="63">
        <v>0</v>
      </c>
      <c r="K1262" s="62">
        <v>0</v>
      </c>
      <c r="L1262" s="63">
        <v>0</v>
      </c>
      <c r="M1262" s="62">
        <v>0</v>
      </c>
    </row>
    <row r="1263" spans="1:13" x14ac:dyDescent="0.2">
      <c r="A1263" s="64" t="s">
        <v>1033</v>
      </c>
      <c r="B1263" s="68" t="s">
        <v>32</v>
      </c>
      <c r="C1263" s="55" t="s">
        <v>285</v>
      </c>
      <c r="D1263" s="55"/>
      <c r="E1263" s="97"/>
      <c r="F1263" s="55"/>
      <c r="G1263" s="66">
        <v>5600</v>
      </c>
      <c r="H1263" s="67">
        <v>0</v>
      </c>
      <c r="I1263" s="66">
        <v>0</v>
      </c>
      <c r="J1263" s="67">
        <v>0</v>
      </c>
      <c r="K1263" s="66">
        <v>0</v>
      </c>
      <c r="L1263" s="67">
        <v>0</v>
      </c>
      <c r="M1263" s="66">
        <v>0</v>
      </c>
    </row>
    <row r="1264" spans="1:13" x14ac:dyDescent="0.2">
      <c r="A1264" s="64" t="s">
        <v>1033</v>
      </c>
      <c r="B1264" s="69" t="s">
        <v>292</v>
      </c>
      <c r="C1264" s="69"/>
      <c r="D1264" s="69"/>
      <c r="E1264" s="99"/>
      <c r="F1264" s="69"/>
      <c r="G1264" s="70">
        <v>5600</v>
      </c>
      <c r="H1264" s="71">
        <v>0</v>
      </c>
      <c r="I1264" s="70">
        <v>0</v>
      </c>
      <c r="J1264" s="71">
        <v>0</v>
      </c>
      <c r="K1264" s="70">
        <v>0</v>
      </c>
      <c r="L1264" s="71">
        <v>0</v>
      </c>
      <c r="M1264" s="70">
        <v>0</v>
      </c>
    </row>
    <row r="1265" spans="1:13" x14ac:dyDescent="0.2">
      <c r="A1265" s="64" t="s">
        <v>1033</v>
      </c>
      <c r="B1265" s="65" t="s">
        <v>387</v>
      </c>
      <c r="C1265" s="55" t="s">
        <v>388</v>
      </c>
      <c r="D1265" s="65" t="s">
        <v>389</v>
      </c>
      <c r="E1265" s="97" t="s">
        <v>390</v>
      </c>
      <c r="F1265" s="55" t="s">
        <v>392</v>
      </c>
      <c r="G1265" s="66">
        <v>5076.76</v>
      </c>
      <c r="H1265" s="67">
        <v>0</v>
      </c>
      <c r="I1265" s="66">
        <v>0</v>
      </c>
      <c r="J1265" s="67">
        <v>0</v>
      </c>
      <c r="K1265" s="66">
        <v>0</v>
      </c>
      <c r="L1265" s="67">
        <v>0</v>
      </c>
      <c r="M1265" s="66">
        <v>0</v>
      </c>
    </row>
    <row r="1266" spans="1:13" x14ac:dyDescent="0.2">
      <c r="A1266" s="64" t="s">
        <v>1033</v>
      </c>
      <c r="B1266" s="60" t="s">
        <v>387</v>
      </c>
      <c r="C1266" s="61" t="s">
        <v>388</v>
      </c>
      <c r="D1266" s="60" t="s">
        <v>389</v>
      </c>
      <c r="E1266" s="96" t="s">
        <v>390</v>
      </c>
      <c r="F1266" s="61" t="s">
        <v>393</v>
      </c>
      <c r="G1266" s="62">
        <v>24402.48</v>
      </c>
      <c r="H1266" s="63">
        <v>0</v>
      </c>
      <c r="I1266" s="62">
        <v>0</v>
      </c>
      <c r="J1266" s="63">
        <v>0</v>
      </c>
      <c r="K1266" s="62">
        <v>0</v>
      </c>
      <c r="L1266" s="63">
        <v>0</v>
      </c>
      <c r="M1266" s="62">
        <v>0</v>
      </c>
    </row>
    <row r="1267" spans="1:13" x14ac:dyDescent="0.2">
      <c r="A1267" s="64" t="s">
        <v>1033</v>
      </c>
      <c r="B1267" s="65" t="s">
        <v>387</v>
      </c>
      <c r="C1267" s="55" t="s">
        <v>388</v>
      </c>
      <c r="D1267" s="65" t="s">
        <v>389</v>
      </c>
      <c r="E1267" s="97" t="s">
        <v>390</v>
      </c>
      <c r="F1267" s="55" t="s">
        <v>394</v>
      </c>
      <c r="G1267" s="66">
        <v>15898.58</v>
      </c>
      <c r="H1267" s="67">
        <v>0</v>
      </c>
      <c r="I1267" s="66">
        <v>0</v>
      </c>
      <c r="J1267" s="67">
        <v>0</v>
      </c>
      <c r="K1267" s="66">
        <v>0</v>
      </c>
      <c r="L1267" s="67">
        <v>0</v>
      </c>
      <c r="M1267" s="66">
        <v>0</v>
      </c>
    </row>
    <row r="1268" spans="1:13" x14ac:dyDescent="0.2">
      <c r="A1268" s="64" t="s">
        <v>1033</v>
      </c>
      <c r="B1268" s="60" t="s">
        <v>387</v>
      </c>
      <c r="C1268" s="61" t="s">
        <v>388</v>
      </c>
      <c r="D1268" s="60" t="s">
        <v>389</v>
      </c>
      <c r="E1268" s="96" t="s">
        <v>390</v>
      </c>
      <c r="F1268" s="61" t="s">
        <v>395</v>
      </c>
      <c r="G1268" s="62">
        <v>30828.37</v>
      </c>
      <c r="H1268" s="63">
        <v>0</v>
      </c>
      <c r="I1268" s="62">
        <v>0</v>
      </c>
      <c r="J1268" s="63">
        <v>0</v>
      </c>
      <c r="K1268" s="62">
        <v>0</v>
      </c>
      <c r="L1268" s="63">
        <v>0</v>
      </c>
      <c r="M1268" s="62">
        <v>0</v>
      </c>
    </row>
    <row r="1269" spans="1:13" x14ac:dyDescent="0.2">
      <c r="A1269" s="64" t="s">
        <v>1033</v>
      </c>
      <c r="B1269" s="65" t="s">
        <v>387</v>
      </c>
      <c r="C1269" s="55" t="s">
        <v>388</v>
      </c>
      <c r="D1269" s="65" t="s">
        <v>389</v>
      </c>
      <c r="E1269" s="97" t="s">
        <v>390</v>
      </c>
      <c r="F1269" s="55" t="s">
        <v>396</v>
      </c>
      <c r="G1269" s="66">
        <v>108601.2</v>
      </c>
      <c r="H1269" s="67">
        <v>0</v>
      </c>
      <c r="I1269" s="66">
        <v>0</v>
      </c>
      <c r="J1269" s="67">
        <v>0</v>
      </c>
      <c r="K1269" s="66">
        <v>0</v>
      </c>
      <c r="L1269" s="67">
        <v>0</v>
      </c>
      <c r="M1269" s="66">
        <v>0</v>
      </c>
    </row>
    <row r="1270" spans="1:13" x14ac:dyDescent="0.2">
      <c r="A1270" s="64" t="s">
        <v>1033</v>
      </c>
      <c r="B1270" s="60" t="s">
        <v>387</v>
      </c>
      <c r="C1270" s="61" t="s">
        <v>388</v>
      </c>
      <c r="D1270" s="72" t="s">
        <v>389</v>
      </c>
      <c r="E1270" s="96" t="s">
        <v>390</v>
      </c>
      <c r="F1270" s="61" t="s">
        <v>399</v>
      </c>
      <c r="G1270" s="62">
        <v>0</v>
      </c>
      <c r="H1270" s="63">
        <v>0</v>
      </c>
      <c r="I1270" s="62">
        <v>38000</v>
      </c>
      <c r="J1270" s="63">
        <v>32000</v>
      </c>
      <c r="K1270" s="62">
        <v>70000</v>
      </c>
      <c r="L1270" s="63">
        <v>0</v>
      </c>
      <c r="M1270" s="62">
        <v>70000</v>
      </c>
    </row>
    <row r="1271" spans="1:13" x14ac:dyDescent="0.2">
      <c r="A1271" s="64" t="s">
        <v>1033</v>
      </c>
      <c r="B1271" s="68" t="s">
        <v>387</v>
      </c>
      <c r="C1271" s="55" t="s">
        <v>411</v>
      </c>
      <c r="D1271" s="55"/>
      <c r="E1271" s="97"/>
      <c r="F1271" s="55"/>
      <c r="G1271" s="66">
        <v>184807.39</v>
      </c>
      <c r="H1271" s="67">
        <v>0</v>
      </c>
      <c r="I1271" s="66">
        <v>38000</v>
      </c>
      <c r="J1271" s="67">
        <v>32000</v>
      </c>
      <c r="K1271" s="66">
        <v>70000</v>
      </c>
      <c r="L1271" s="67">
        <v>0</v>
      </c>
      <c r="M1271" s="66">
        <v>70000</v>
      </c>
    </row>
    <row r="1272" spans="1:13" x14ac:dyDescent="0.2">
      <c r="A1272" s="73" t="s">
        <v>1033</v>
      </c>
      <c r="B1272" s="69" t="s">
        <v>417</v>
      </c>
      <c r="C1272" s="69"/>
      <c r="D1272" s="69"/>
      <c r="E1272" s="99"/>
      <c r="F1272" s="69"/>
      <c r="G1272" s="70">
        <v>184807.39</v>
      </c>
      <c r="H1272" s="71">
        <v>0</v>
      </c>
      <c r="I1272" s="70">
        <v>38000</v>
      </c>
      <c r="J1272" s="71">
        <v>32000</v>
      </c>
      <c r="K1272" s="70">
        <v>70000</v>
      </c>
      <c r="L1272" s="71">
        <v>0</v>
      </c>
      <c r="M1272" s="70">
        <v>70000</v>
      </c>
    </row>
    <row r="1273" spans="1:13" x14ac:dyDescent="0.2">
      <c r="A1273" s="81" t="s">
        <v>1313</v>
      </c>
      <c r="B1273" s="81"/>
      <c r="C1273" s="81"/>
      <c r="D1273" s="81"/>
      <c r="E1273" s="100"/>
      <c r="F1273" s="81"/>
      <c r="G1273" s="82">
        <v>190407.39</v>
      </c>
      <c r="H1273" s="83">
        <v>0</v>
      </c>
      <c r="I1273" s="82">
        <v>38000</v>
      </c>
      <c r="J1273" s="83">
        <v>32000</v>
      </c>
      <c r="K1273" s="82">
        <v>70000</v>
      </c>
      <c r="L1273" s="83">
        <v>0</v>
      </c>
      <c r="M1273" s="82">
        <v>70000</v>
      </c>
    </row>
    <row r="1274" spans="1:13" x14ac:dyDescent="0.2">
      <c r="A1274" s="59" t="s">
        <v>26</v>
      </c>
      <c r="B1274" s="60" t="s">
        <v>32</v>
      </c>
      <c r="C1274" s="61" t="s">
        <v>51</v>
      </c>
      <c r="D1274" s="60" t="s">
        <v>52</v>
      </c>
      <c r="E1274" s="96" t="s">
        <v>57</v>
      </c>
      <c r="F1274" s="61" t="s">
        <v>58</v>
      </c>
      <c r="G1274" s="62">
        <v>157529.56999999998</v>
      </c>
      <c r="H1274" s="63">
        <v>188079</v>
      </c>
      <c r="I1274" s="62">
        <v>193355</v>
      </c>
      <c r="J1274" s="63">
        <v>0</v>
      </c>
      <c r="K1274" s="62">
        <v>193355</v>
      </c>
      <c r="L1274" s="63">
        <v>0</v>
      </c>
      <c r="M1274" s="62">
        <v>193355</v>
      </c>
    </row>
    <row r="1275" spans="1:13" x14ac:dyDescent="0.2">
      <c r="A1275" s="64" t="s">
        <v>26</v>
      </c>
      <c r="B1275" s="65" t="s">
        <v>32</v>
      </c>
      <c r="C1275" s="55" t="s">
        <v>51</v>
      </c>
      <c r="D1275" s="65" t="s">
        <v>52</v>
      </c>
      <c r="E1275" s="97" t="s">
        <v>59</v>
      </c>
      <c r="F1275" s="55" t="s">
        <v>60</v>
      </c>
      <c r="G1275" s="66">
        <v>0</v>
      </c>
      <c r="H1275" s="67">
        <v>1255</v>
      </c>
      <c r="I1275" s="66">
        <v>0</v>
      </c>
      <c r="J1275" s="67">
        <v>0</v>
      </c>
      <c r="K1275" s="66">
        <v>0</v>
      </c>
      <c r="L1275" s="67">
        <v>0</v>
      </c>
      <c r="M1275" s="66">
        <v>0</v>
      </c>
    </row>
    <row r="1276" spans="1:13" x14ac:dyDescent="0.2">
      <c r="A1276" s="64" t="s">
        <v>26</v>
      </c>
      <c r="B1276" s="60" t="s">
        <v>32</v>
      </c>
      <c r="C1276" s="61" t="s">
        <v>51</v>
      </c>
      <c r="D1276" s="72" t="s">
        <v>52</v>
      </c>
      <c r="E1276" s="96" t="s">
        <v>61</v>
      </c>
      <c r="F1276" s="61" t="s">
        <v>62</v>
      </c>
      <c r="G1276" s="62">
        <v>0</v>
      </c>
      <c r="H1276" s="63">
        <v>233</v>
      </c>
      <c r="I1276" s="62">
        <v>0</v>
      </c>
      <c r="J1276" s="63">
        <v>0</v>
      </c>
      <c r="K1276" s="62">
        <v>0</v>
      </c>
      <c r="L1276" s="63">
        <v>0</v>
      </c>
      <c r="M1276" s="62">
        <v>0</v>
      </c>
    </row>
    <row r="1277" spans="1:13" x14ac:dyDescent="0.2">
      <c r="A1277" s="64" t="s">
        <v>26</v>
      </c>
      <c r="B1277" s="65" t="s">
        <v>32</v>
      </c>
      <c r="C1277" s="55" t="s">
        <v>51</v>
      </c>
      <c r="D1277" s="68" t="s">
        <v>69</v>
      </c>
      <c r="E1277" s="97" t="s">
        <v>70</v>
      </c>
      <c r="F1277" s="55" t="s">
        <v>71</v>
      </c>
      <c r="G1277" s="66">
        <v>16007.68</v>
      </c>
      <c r="H1277" s="67">
        <v>59625</v>
      </c>
      <c r="I1277" s="66">
        <v>7000</v>
      </c>
      <c r="J1277" s="67">
        <v>0</v>
      </c>
      <c r="K1277" s="66">
        <v>7000</v>
      </c>
      <c r="L1277" s="67">
        <v>0</v>
      </c>
      <c r="M1277" s="66">
        <v>7000</v>
      </c>
    </row>
    <row r="1278" spans="1:13" x14ac:dyDescent="0.2">
      <c r="A1278" s="64" t="s">
        <v>26</v>
      </c>
      <c r="B1278" s="60" t="s">
        <v>32</v>
      </c>
      <c r="C1278" s="61" t="s">
        <v>51</v>
      </c>
      <c r="D1278" s="72" t="s">
        <v>89</v>
      </c>
      <c r="E1278" s="96" t="s">
        <v>94</v>
      </c>
      <c r="F1278" s="61" t="s">
        <v>95</v>
      </c>
      <c r="G1278" s="62">
        <v>48719.66</v>
      </c>
      <c r="H1278" s="63">
        <v>79447</v>
      </c>
      <c r="I1278" s="62">
        <v>66104</v>
      </c>
      <c r="J1278" s="63">
        <v>0</v>
      </c>
      <c r="K1278" s="62">
        <v>66104</v>
      </c>
      <c r="L1278" s="63">
        <v>0</v>
      </c>
      <c r="M1278" s="62">
        <v>66104</v>
      </c>
    </row>
    <row r="1279" spans="1:13" x14ac:dyDescent="0.2">
      <c r="A1279" s="64" t="s">
        <v>26</v>
      </c>
      <c r="B1279" s="65" t="s">
        <v>32</v>
      </c>
      <c r="C1279" s="55" t="s">
        <v>51</v>
      </c>
      <c r="D1279" s="65" t="s">
        <v>98</v>
      </c>
      <c r="E1279" s="97" t="s">
        <v>94</v>
      </c>
      <c r="F1279" s="55" t="s">
        <v>95</v>
      </c>
      <c r="G1279" s="66">
        <v>0</v>
      </c>
      <c r="H1279" s="67">
        <v>200</v>
      </c>
      <c r="I1279" s="66">
        <v>0</v>
      </c>
      <c r="J1279" s="67">
        <v>0</v>
      </c>
      <c r="K1279" s="66">
        <v>0</v>
      </c>
      <c r="L1279" s="67">
        <v>0</v>
      </c>
      <c r="M1279" s="66">
        <v>0</v>
      </c>
    </row>
    <row r="1280" spans="1:13" x14ac:dyDescent="0.2">
      <c r="A1280" s="64" t="s">
        <v>26</v>
      </c>
      <c r="B1280" s="60" t="s">
        <v>32</v>
      </c>
      <c r="C1280" s="61" t="s">
        <v>51</v>
      </c>
      <c r="D1280" s="72" t="s">
        <v>98</v>
      </c>
      <c r="E1280" s="96" t="s">
        <v>103</v>
      </c>
      <c r="F1280" s="61" t="s">
        <v>104</v>
      </c>
      <c r="G1280" s="62">
        <v>1472.48</v>
      </c>
      <c r="H1280" s="63">
        <v>1731</v>
      </c>
      <c r="I1280" s="62">
        <v>1603</v>
      </c>
      <c r="J1280" s="63">
        <v>0</v>
      </c>
      <c r="K1280" s="62">
        <v>1603</v>
      </c>
      <c r="L1280" s="63">
        <v>0</v>
      </c>
      <c r="M1280" s="62">
        <v>1603</v>
      </c>
    </row>
    <row r="1281" spans="1:13" x14ac:dyDescent="0.2">
      <c r="A1281" s="64" t="s">
        <v>26</v>
      </c>
      <c r="B1281" s="65" t="s">
        <v>32</v>
      </c>
      <c r="C1281" s="55" t="s">
        <v>110</v>
      </c>
      <c r="D1281" s="55"/>
      <c r="E1281" s="97"/>
      <c r="F1281" s="55"/>
      <c r="G1281" s="66">
        <v>223729.38999999998</v>
      </c>
      <c r="H1281" s="67">
        <v>330570</v>
      </c>
      <c r="I1281" s="66">
        <v>268062</v>
      </c>
      <c r="J1281" s="67">
        <v>0</v>
      </c>
      <c r="K1281" s="66">
        <v>268062</v>
      </c>
      <c r="L1281" s="67">
        <v>0</v>
      </c>
      <c r="M1281" s="66">
        <v>268062</v>
      </c>
    </row>
    <row r="1282" spans="1:13" x14ac:dyDescent="0.2">
      <c r="A1282" s="64" t="s">
        <v>26</v>
      </c>
      <c r="B1282" s="60" t="s">
        <v>32</v>
      </c>
      <c r="C1282" s="61" t="s">
        <v>111</v>
      </c>
      <c r="D1282" s="60" t="s">
        <v>112</v>
      </c>
      <c r="E1282" s="96" t="s">
        <v>113</v>
      </c>
      <c r="F1282" s="61" t="s">
        <v>114</v>
      </c>
      <c r="G1282" s="62">
        <v>2135.41</v>
      </c>
      <c r="H1282" s="63">
        <v>1329</v>
      </c>
      <c r="I1282" s="62">
        <v>1930</v>
      </c>
      <c r="J1282" s="63">
        <v>0</v>
      </c>
      <c r="K1282" s="62">
        <v>1930</v>
      </c>
      <c r="L1282" s="63">
        <v>0</v>
      </c>
      <c r="M1282" s="62">
        <v>1930</v>
      </c>
    </row>
    <row r="1283" spans="1:13" x14ac:dyDescent="0.2">
      <c r="A1283" s="64" t="s">
        <v>26</v>
      </c>
      <c r="B1283" s="65" t="s">
        <v>32</v>
      </c>
      <c r="C1283" s="55" t="s">
        <v>111</v>
      </c>
      <c r="D1283" s="65" t="s">
        <v>112</v>
      </c>
      <c r="E1283" s="97" t="s">
        <v>115</v>
      </c>
      <c r="F1283" s="55" t="s">
        <v>116</v>
      </c>
      <c r="G1283" s="66">
        <v>113.2</v>
      </c>
      <c r="H1283" s="67">
        <v>170</v>
      </c>
      <c r="I1283" s="66">
        <v>579</v>
      </c>
      <c r="J1283" s="67">
        <v>0</v>
      </c>
      <c r="K1283" s="66">
        <v>579</v>
      </c>
      <c r="L1283" s="67">
        <v>0</v>
      </c>
      <c r="M1283" s="66">
        <v>579</v>
      </c>
    </row>
    <row r="1284" spans="1:13" x14ac:dyDescent="0.2">
      <c r="A1284" s="64" t="s">
        <v>26</v>
      </c>
      <c r="B1284" s="60" t="s">
        <v>32</v>
      </c>
      <c r="C1284" s="61" t="s">
        <v>111</v>
      </c>
      <c r="D1284" s="60" t="s">
        <v>112</v>
      </c>
      <c r="E1284" s="96" t="s">
        <v>117</v>
      </c>
      <c r="F1284" s="61" t="s">
        <v>118</v>
      </c>
      <c r="G1284" s="62">
        <v>349.54999999999995</v>
      </c>
      <c r="H1284" s="63">
        <v>2216</v>
      </c>
      <c r="I1284" s="62">
        <v>386</v>
      </c>
      <c r="J1284" s="63">
        <v>0</v>
      </c>
      <c r="K1284" s="62">
        <v>386</v>
      </c>
      <c r="L1284" s="63">
        <v>0</v>
      </c>
      <c r="M1284" s="62">
        <v>386</v>
      </c>
    </row>
    <row r="1285" spans="1:13" x14ac:dyDescent="0.2">
      <c r="A1285" s="64" t="s">
        <v>26</v>
      </c>
      <c r="B1285" s="65" t="s">
        <v>32</v>
      </c>
      <c r="C1285" s="55" t="s">
        <v>111</v>
      </c>
      <c r="D1285" s="65" t="s">
        <v>112</v>
      </c>
      <c r="E1285" s="97" t="s">
        <v>119</v>
      </c>
      <c r="F1285" s="55" t="s">
        <v>120</v>
      </c>
      <c r="G1285" s="66">
        <v>1960.8799999999999</v>
      </c>
      <c r="H1285" s="67">
        <v>1823</v>
      </c>
      <c r="I1285" s="66">
        <v>2123</v>
      </c>
      <c r="J1285" s="67">
        <v>0</v>
      </c>
      <c r="K1285" s="66">
        <v>2123</v>
      </c>
      <c r="L1285" s="67">
        <v>0</v>
      </c>
      <c r="M1285" s="66">
        <v>2123</v>
      </c>
    </row>
    <row r="1286" spans="1:13" x14ac:dyDescent="0.2">
      <c r="A1286" s="64" t="s">
        <v>26</v>
      </c>
      <c r="B1286" s="60" t="s">
        <v>32</v>
      </c>
      <c r="C1286" s="61" t="s">
        <v>111</v>
      </c>
      <c r="D1286" s="60" t="s">
        <v>112</v>
      </c>
      <c r="E1286" s="96" t="s">
        <v>121</v>
      </c>
      <c r="F1286" s="61" t="s">
        <v>122</v>
      </c>
      <c r="G1286" s="62">
        <v>74.189999999999984</v>
      </c>
      <c r="H1286" s="63">
        <v>296</v>
      </c>
      <c r="I1286" s="62">
        <v>96</v>
      </c>
      <c r="J1286" s="63">
        <v>0</v>
      </c>
      <c r="K1286" s="62">
        <v>96</v>
      </c>
      <c r="L1286" s="63">
        <v>0</v>
      </c>
      <c r="M1286" s="62">
        <v>96</v>
      </c>
    </row>
    <row r="1287" spans="1:13" x14ac:dyDescent="0.2">
      <c r="A1287" s="64" t="s">
        <v>26</v>
      </c>
      <c r="B1287" s="65" t="s">
        <v>32</v>
      </c>
      <c r="C1287" s="55" t="s">
        <v>111</v>
      </c>
      <c r="D1287" s="65" t="s">
        <v>112</v>
      </c>
      <c r="E1287" s="97" t="s">
        <v>123</v>
      </c>
      <c r="F1287" s="55" t="s">
        <v>124</v>
      </c>
      <c r="G1287" s="66">
        <v>43.8</v>
      </c>
      <c r="H1287" s="67">
        <v>0</v>
      </c>
      <c r="I1287" s="66">
        <v>145</v>
      </c>
      <c r="J1287" s="67">
        <v>0</v>
      </c>
      <c r="K1287" s="66">
        <v>145</v>
      </c>
      <c r="L1287" s="67">
        <v>0</v>
      </c>
      <c r="M1287" s="66">
        <v>145</v>
      </c>
    </row>
    <row r="1288" spans="1:13" x14ac:dyDescent="0.2">
      <c r="A1288" s="64" t="s">
        <v>26</v>
      </c>
      <c r="B1288" s="60" t="s">
        <v>32</v>
      </c>
      <c r="C1288" s="61" t="s">
        <v>111</v>
      </c>
      <c r="D1288" s="60" t="s">
        <v>112</v>
      </c>
      <c r="E1288" s="96" t="s">
        <v>125</v>
      </c>
      <c r="F1288" s="61" t="s">
        <v>126</v>
      </c>
      <c r="G1288" s="62">
        <v>83.78</v>
      </c>
      <c r="H1288" s="63">
        <v>0</v>
      </c>
      <c r="I1288" s="62">
        <v>96</v>
      </c>
      <c r="J1288" s="63">
        <v>0</v>
      </c>
      <c r="K1288" s="62">
        <v>96</v>
      </c>
      <c r="L1288" s="63">
        <v>0</v>
      </c>
      <c r="M1288" s="62">
        <v>96</v>
      </c>
    </row>
    <row r="1289" spans="1:13" x14ac:dyDescent="0.2">
      <c r="A1289" s="64" t="s">
        <v>26</v>
      </c>
      <c r="B1289" s="65" t="s">
        <v>32</v>
      </c>
      <c r="C1289" s="55" t="s">
        <v>111</v>
      </c>
      <c r="D1289" s="65" t="s">
        <v>112</v>
      </c>
      <c r="E1289" s="97" t="s">
        <v>127</v>
      </c>
      <c r="F1289" s="55" t="s">
        <v>128</v>
      </c>
      <c r="G1289" s="66">
        <v>1267.25</v>
      </c>
      <c r="H1289" s="67">
        <v>253</v>
      </c>
      <c r="I1289" s="66">
        <v>193</v>
      </c>
      <c r="J1289" s="67">
        <v>0</v>
      </c>
      <c r="K1289" s="66">
        <v>193</v>
      </c>
      <c r="L1289" s="67">
        <v>0</v>
      </c>
      <c r="M1289" s="66">
        <v>193</v>
      </c>
    </row>
    <row r="1290" spans="1:13" x14ac:dyDescent="0.2">
      <c r="A1290" s="64" t="s">
        <v>26</v>
      </c>
      <c r="B1290" s="60" t="s">
        <v>32</v>
      </c>
      <c r="C1290" s="61" t="s">
        <v>111</v>
      </c>
      <c r="D1290" s="72" t="s">
        <v>112</v>
      </c>
      <c r="E1290" s="96" t="s">
        <v>129</v>
      </c>
      <c r="F1290" s="61" t="s">
        <v>130</v>
      </c>
      <c r="G1290" s="62">
        <v>403.32</v>
      </c>
      <c r="H1290" s="63">
        <v>394</v>
      </c>
      <c r="I1290" s="62">
        <v>289</v>
      </c>
      <c r="J1290" s="63">
        <v>0</v>
      </c>
      <c r="K1290" s="62">
        <v>289</v>
      </c>
      <c r="L1290" s="63">
        <v>0</v>
      </c>
      <c r="M1290" s="62">
        <v>289</v>
      </c>
    </row>
    <row r="1291" spans="1:13" x14ac:dyDescent="0.2">
      <c r="A1291" s="64" t="s">
        <v>26</v>
      </c>
      <c r="B1291" s="65" t="s">
        <v>32</v>
      </c>
      <c r="C1291" s="55" t="s">
        <v>111</v>
      </c>
      <c r="D1291" s="65" t="s">
        <v>131</v>
      </c>
      <c r="E1291" s="97" t="s">
        <v>132</v>
      </c>
      <c r="F1291" s="55" t="s">
        <v>133</v>
      </c>
      <c r="G1291" s="66">
        <v>0</v>
      </c>
      <c r="H1291" s="67">
        <v>81</v>
      </c>
      <c r="I1291" s="66">
        <v>193</v>
      </c>
      <c r="J1291" s="67">
        <v>0</v>
      </c>
      <c r="K1291" s="66">
        <v>193</v>
      </c>
      <c r="L1291" s="67">
        <v>0</v>
      </c>
      <c r="M1291" s="66">
        <v>193</v>
      </c>
    </row>
    <row r="1292" spans="1:13" x14ac:dyDescent="0.2">
      <c r="A1292" s="64" t="s">
        <v>26</v>
      </c>
      <c r="B1292" s="60" t="s">
        <v>32</v>
      </c>
      <c r="C1292" s="61" t="s">
        <v>111</v>
      </c>
      <c r="D1292" s="72" t="s">
        <v>131</v>
      </c>
      <c r="E1292" s="96" t="s">
        <v>134</v>
      </c>
      <c r="F1292" s="61" t="s">
        <v>135</v>
      </c>
      <c r="G1292" s="62">
        <v>0</v>
      </c>
      <c r="H1292" s="63">
        <v>313</v>
      </c>
      <c r="I1292" s="62">
        <v>482</v>
      </c>
      <c r="J1292" s="63">
        <v>0</v>
      </c>
      <c r="K1292" s="62">
        <v>482</v>
      </c>
      <c r="L1292" s="63">
        <v>0</v>
      </c>
      <c r="M1292" s="62">
        <v>482</v>
      </c>
    </row>
    <row r="1293" spans="1:13" x14ac:dyDescent="0.2">
      <c r="A1293" s="64" t="s">
        <v>26</v>
      </c>
      <c r="B1293" s="65" t="s">
        <v>32</v>
      </c>
      <c r="C1293" s="55" t="s">
        <v>111</v>
      </c>
      <c r="D1293" s="68" t="s">
        <v>136</v>
      </c>
      <c r="E1293" s="97" t="s">
        <v>137</v>
      </c>
      <c r="F1293" s="55" t="s">
        <v>138</v>
      </c>
      <c r="G1293" s="66">
        <v>1025.5999999999999</v>
      </c>
      <c r="H1293" s="67">
        <v>1281</v>
      </c>
      <c r="I1293" s="66">
        <v>772</v>
      </c>
      <c r="J1293" s="67">
        <v>0</v>
      </c>
      <c r="K1293" s="66">
        <v>772</v>
      </c>
      <c r="L1293" s="67">
        <v>0</v>
      </c>
      <c r="M1293" s="66">
        <v>772</v>
      </c>
    </row>
    <row r="1294" spans="1:13" x14ac:dyDescent="0.2">
      <c r="A1294" s="64" t="s">
        <v>26</v>
      </c>
      <c r="B1294" s="60" t="s">
        <v>32</v>
      </c>
      <c r="C1294" s="61" t="s">
        <v>111</v>
      </c>
      <c r="D1294" s="60" t="s">
        <v>144</v>
      </c>
      <c r="E1294" s="96" t="s">
        <v>145</v>
      </c>
      <c r="F1294" s="61" t="s">
        <v>146</v>
      </c>
      <c r="G1294" s="62">
        <v>131.33000000000001</v>
      </c>
      <c r="H1294" s="63">
        <v>279</v>
      </c>
      <c r="I1294" s="62">
        <v>579</v>
      </c>
      <c r="J1294" s="63">
        <v>0</v>
      </c>
      <c r="K1294" s="62">
        <v>579</v>
      </c>
      <c r="L1294" s="63">
        <v>0</v>
      </c>
      <c r="M1294" s="62">
        <v>579</v>
      </c>
    </row>
    <row r="1295" spans="1:13" x14ac:dyDescent="0.2">
      <c r="A1295" s="64" t="s">
        <v>26</v>
      </c>
      <c r="B1295" s="65" t="s">
        <v>32</v>
      </c>
      <c r="C1295" s="55" t="s">
        <v>111</v>
      </c>
      <c r="D1295" s="65" t="s">
        <v>144</v>
      </c>
      <c r="E1295" s="97" t="s">
        <v>147</v>
      </c>
      <c r="F1295" s="55" t="s">
        <v>149</v>
      </c>
      <c r="G1295" s="66">
        <v>30750.000000000004</v>
      </c>
      <c r="H1295" s="67">
        <v>32616</v>
      </c>
      <c r="I1295" s="66">
        <v>35616</v>
      </c>
      <c r="J1295" s="67">
        <v>0</v>
      </c>
      <c r="K1295" s="66">
        <v>35616</v>
      </c>
      <c r="L1295" s="67">
        <v>0</v>
      </c>
      <c r="M1295" s="66">
        <v>35616</v>
      </c>
    </row>
    <row r="1296" spans="1:13" x14ac:dyDescent="0.2">
      <c r="A1296" s="64" t="s">
        <v>26</v>
      </c>
      <c r="B1296" s="60" t="s">
        <v>32</v>
      </c>
      <c r="C1296" s="61" t="s">
        <v>111</v>
      </c>
      <c r="D1296" s="60" t="s">
        <v>144</v>
      </c>
      <c r="E1296" s="96" t="s">
        <v>151</v>
      </c>
      <c r="F1296" s="61" t="s">
        <v>153</v>
      </c>
      <c r="G1296" s="62">
        <v>19713.899999999998</v>
      </c>
      <c r="H1296" s="63">
        <v>19691</v>
      </c>
      <c r="I1296" s="62">
        <v>19282</v>
      </c>
      <c r="J1296" s="63">
        <v>0</v>
      </c>
      <c r="K1296" s="62">
        <v>19282</v>
      </c>
      <c r="L1296" s="63">
        <v>0</v>
      </c>
      <c r="M1296" s="62">
        <v>19282</v>
      </c>
    </row>
    <row r="1297" spans="1:13" x14ac:dyDescent="0.2">
      <c r="A1297" s="64" t="s">
        <v>26</v>
      </c>
      <c r="B1297" s="65" t="s">
        <v>32</v>
      </c>
      <c r="C1297" s="55" t="s">
        <v>111</v>
      </c>
      <c r="D1297" s="65" t="s">
        <v>144</v>
      </c>
      <c r="E1297" s="97" t="s">
        <v>155</v>
      </c>
      <c r="F1297" s="55" t="s">
        <v>157</v>
      </c>
      <c r="G1297" s="66">
        <v>1725.9299999999998</v>
      </c>
      <c r="H1297" s="67">
        <v>2298</v>
      </c>
      <c r="I1297" s="66">
        <v>2798</v>
      </c>
      <c r="J1297" s="67">
        <v>0</v>
      </c>
      <c r="K1297" s="66">
        <v>2798</v>
      </c>
      <c r="L1297" s="67">
        <v>0</v>
      </c>
      <c r="M1297" s="66">
        <v>2798</v>
      </c>
    </row>
    <row r="1298" spans="1:13" x14ac:dyDescent="0.2">
      <c r="A1298" s="64" t="s">
        <v>26</v>
      </c>
      <c r="B1298" s="60" t="s">
        <v>32</v>
      </c>
      <c r="C1298" s="61" t="s">
        <v>111</v>
      </c>
      <c r="D1298" s="60" t="s">
        <v>144</v>
      </c>
      <c r="E1298" s="96" t="s">
        <v>158</v>
      </c>
      <c r="F1298" s="61" t="s">
        <v>162</v>
      </c>
      <c r="G1298" s="62">
        <v>11223.32</v>
      </c>
      <c r="H1298" s="63">
        <v>7471</v>
      </c>
      <c r="I1298" s="62">
        <v>6271</v>
      </c>
      <c r="J1298" s="63">
        <v>0</v>
      </c>
      <c r="K1298" s="62">
        <v>6271</v>
      </c>
      <c r="L1298" s="63">
        <v>0</v>
      </c>
      <c r="M1298" s="62">
        <v>6271</v>
      </c>
    </row>
    <row r="1299" spans="1:13" x14ac:dyDescent="0.2">
      <c r="A1299" s="64" t="s">
        <v>26</v>
      </c>
      <c r="B1299" s="65" t="s">
        <v>32</v>
      </c>
      <c r="C1299" s="55" t="s">
        <v>111</v>
      </c>
      <c r="D1299" s="65" t="s">
        <v>144</v>
      </c>
      <c r="E1299" s="97" t="s">
        <v>163</v>
      </c>
      <c r="F1299" s="55" t="s">
        <v>165</v>
      </c>
      <c r="G1299" s="66">
        <v>2125.88</v>
      </c>
      <c r="H1299" s="67">
        <v>1857</v>
      </c>
      <c r="I1299" s="66">
        <v>1737</v>
      </c>
      <c r="J1299" s="67">
        <v>0</v>
      </c>
      <c r="K1299" s="66">
        <v>1737</v>
      </c>
      <c r="L1299" s="67">
        <v>0</v>
      </c>
      <c r="M1299" s="66">
        <v>1737</v>
      </c>
    </row>
    <row r="1300" spans="1:13" x14ac:dyDescent="0.2">
      <c r="A1300" s="64" t="s">
        <v>26</v>
      </c>
      <c r="B1300" s="60" t="s">
        <v>32</v>
      </c>
      <c r="C1300" s="61" t="s">
        <v>111</v>
      </c>
      <c r="D1300" s="60" t="s">
        <v>144</v>
      </c>
      <c r="E1300" s="96" t="s">
        <v>166</v>
      </c>
      <c r="F1300" s="61" t="s">
        <v>167</v>
      </c>
      <c r="G1300" s="62">
        <v>7997.43</v>
      </c>
      <c r="H1300" s="63">
        <v>4251</v>
      </c>
      <c r="I1300" s="62">
        <v>1351</v>
      </c>
      <c r="J1300" s="63">
        <v>0</v>
      </c>
      <c r="K1300" s="62">
        <v>1351</v>
      </c>
      <c r="L1300" s="63">
        <v>0</v>
      </c>
      <c r="M1300" s="62">
        <v>1351</v>
      </c>
    </row>
    <row r="1301" spans="1:13" x14ac:dyDescent="0.2">
      <c r="A1301" s="64" t="s">
        <v>26</v>
      </c>
      <c r="B1301" s="65" t="s">
        <v>32</v>
      </c>
      <c r="C1301" s="55" t="s">
        <v>111</v>
      </c>
      <c r="D1301" s="65" t="s">
        <v>144</v>
      </c>
      <c r="E1301" s="97" t="s">
        <v>170</v>
      </c>
      <c r="F1301" s="55" t="s">
        <v>173</v>
      </c>
      <c r="G1301" s="66">
        <v>833.2</v>
      </c>
      <c r="H1301" s="67">
        <v>161</v>
      </c>
      <c r="I1301" s="66">
        <v>772</v>
      </c>
      <c r="J1301" s="67">
        <v>0</v>
      </c>
      <c r="K1301" s="66">
        <v>772</v>
      </c>
      <c r="L1301" s="67">
        <v>0</v>
      </c>
      <c r="M1301" s="66">
        <v>772</v>
      </c>
    </row>
    <row r="1302" spans="1:13" x14ac:dyDescent="0.2">
      <c r="A1302" s="64" t="s">
        <v>26</v>
      </c>
      <c r="B1302" s="60" t="s">
        <v>32</v>
      </c>
      <c r="C1302" s="61" t="s">
        <v>111</v>
      </c>
      <c r="D1302" s="72" t="s">
        <v>144</v>
      </c>
      <c r="E1302" s="96" t="s">
        <v>174</v>
      </c>
      <c r="F1302" s="61" t="s">
        <v>175</v>
      </c>
      <c r="G1302" s="62">
        <v>-65388.26</v>
      </c>
      <c r="H1302" s="63">
        <v>2053</v>
      </c>
      <c r="I1302" s="62">
        <v>772</v>
      </c>
      <c r="J1302" s="63">
        <v>0</v>
      </c>
      <c r="K1302" s="62">
        <v>772</v>
      </c>
      <c r="L1302" s="63">
        <v>0</v>
      </c>
      <c r="M1302" s="62">
        <v>772</v>
      </c>
    </row>
    <row r="1303" spans="1:13" x14ac:dyDescent="0.2">
      <c r="A1303" s="64" t="s">
        <v>26</v>
      </c>
      <c r="B1303" s="65" t="s">
        <v>32</v>
      </c>
      <c r="C1303" s="55" t="s">
        <v>111</v>
      </c>
      <c r="D1303" s="65" t="s">
        <v>176</v>
      </c>
      <c r="E1303" s="97" t="s">
        <v>179</v>
      </c>
      <c r="F1303" s="55" t="s">
        <v>153</v>
      </c>
      <c r="G1303" s="66">
        <v>0</v>
      </c>
      <c r="H1303" s="67">
        <v>267</v>
      </c>
      <c r="I1303" s="66">
        <v>0</v>
      </c>
      <c r="J1303" s="67">
        <v>0</v>
      </c>
      <c r="K1303" s="66">
        <v>0</v>
      </c>
      <c r="L1303" s="67">
        <v>0</v>
      </c>
      <c r="M1303" s="66">
        <v>0</v>
      </c>
    </row>
    <row r="1304" spans="1:13" x14ac:dyDescent="0.2">
      <c r="A1304" s="64" t="s">
        <v>26</v>
      </c>
      <c r="B1304" s="60" t="s">
        <v>32</v>
      </c>
      <c r="C1304" s="61" t="s">
        <v>111</v>
      </c>
      <c r="D1304" s="60" t="s">
        <v>176</v>
      </c>
      <c r="E1304" s="96" t="s">
        <v>180</v>
      </c>
      <c r="F1304" s="61" t="s">
        <v>157</v>
      </c>
      <c r="G1304" s="62">
        <v>2.11</v>
      </c>
      <c r="H1304" s="63">
        <v>0</v>
      </c>
      <c r="I1304" s="62">
        <v>0</v>
      </c>
      <c r="J1304" s="63">
        <v>0</v>
      </c>
      <c r="K1304" s="62">
        <v>0</v>
      </c>
      <c r="L1304" s="63">
        <v>0</v>
      </c>
      <c r="M1304" s="62">
        <v>0</v>
      </c>
    </row>
    <row r="1305" spans="1:13" x14ac:dyDescent="0.2">
      <c r="A1305" s="64" t="s">
        <v>26</v>
      </c>
      <c r="B1305" s="65" t="s">
        <v>32</v>
      </c>
      <c r="C1305" s="55" t="s">
        <v>111</v>
      </c>
      <c r="D1305" s="65" t="s">
        <v>176</v>
      </c>
      <c r="E1305" s="97" t="s">
        <v>181</v>
      </c>
      <c r="F1305" s="55" t="s">
        <v>162</v>
      </c>
      <c r="G1305" s="66">
        <v>0</v>
      </c>
      <c r="H1305" s="67">
        <v>132</v>
      </c>
      <c r="I1305" s="66">
        <v>0</v>
      </c>
      <c r="J1305" s="67">
        <v>0</v>
      </c>
      <c r="K1305" s="66">
        <v>0</v>
      </c>
      <c r="L1305" s="67">
        <v>0</v>
      </c>
      <c r="M1305" s="66">
        <v>0</v>
      </c>
    </row>
    <row r="1306" spans="1:13" x14ac:dyDescent="0.2">
      <c r="A1306" s="64" t="s">
        <v>26</v>
      </c>
      <c r="B1306" s="60" t="s">
        <v>32</v>
      </c>
      <c r="C1306" s="61" t="s">
        <v>111</v>
      </c>
      <c r="D1306" s="60" t="s">
        <v>176</v>
      </c>
      <c r="E1306" s="96" t="s">
        <v>184</v>
      </c>
      <c r="F1306" s="61" t="s">
        <v>167</v>
      </c>
      <c r="G1306" s="62">
        <v>0</v>
      </c>
      <c r="H1306" s="63">
        <v>0</v>
      </c>
      <c r="I1306" s="62">
        <v>675</v>
      </c>
      <c r="J1306" s="63">
        <v>0</v>
      </c>
      <c r="K1306" s="62">
        <v>675</v>
      </c>
      <c r="L1306" s="63">
        <v>0</v>
      </c>
      <c r="M1306" s="62">
        <v>675</v>
      </c>
    </row>
    <row r="1307" spans="1:13" x14ac:dyDescent="0.2">
      <c r="A1307" s="64" t="s">
        <v>26</v>
      </c>
      <c r="B1307" s="65" t="s">
        <v>32</v>
      </c>
      <c r="C1307" s="55" t="s">
        <v>111</v>
      </c>
      <c r="D1307" s="68" t="s">
        <v>176</v>
      </c>
      <c r="E1307" s="97" t="s">
        <v>186</v>
      </c>
      <c r="F1307" s="55" t="s">
        <v>175</v>
      </c>
      <c r="G1307" s="66">
        <v>0</v>
      </c>
      <c r="H1307" s="67">
        <v>0</v>
      </c>
      <c r="I1307" s="66">
        <v>96</v>
      </c>
      <c r="J1307" s="67">
        <v>0</v>
      </c>
      <c r="K1307" s="66">
        <v>96</v>
      </c>
      <c r="L1307" s="67">
        <v>0</v>
      </c>
      <c r="M1307" s="66">
        <v>96</v>
      </c>
    </row>
    <row r="1308" spans="1:13" x14ac:dyDescent="0.2">
      <c r="A1308" s="64" t="s">
        <v>26</v>
      </c>
      <c r="B1308" s="60" t="s">
        <v>32</v>
      </c>
      <c r="C1308" s="61" t="s">
        <v>111</v>
      </c>
      <c r="D1308" s="60" t="s">
        <v>188</v>
      </c>
      <c r="E1308" s="96" t="s">
        <v>189</v>
      </c>
      <c r="F1308" s="61" t="s">
        <v>190</v>
      </c>
      <c r="G1308" s="62">
        <v>3408.2000000000003</v>
      </c>
      <c r="H1308" s="63">
        <v>4215</v>
      </c>
      <c r="I1308" s="62">
        <v>3377</v>
      </c>
      <c r="J1308" s="63">
        <v>0</v>
      </c>
      <c r="K1308" s="62">
        <v>3377</v>
      </c>
      <c r="L1308" s="63">
        <v>0</v>
      </c>
      <c r="M1308" s="62">
        <v>3377</v>
      </c>
    </row>
    <row r="1309" spans="1:13" x14ac:dyDescent="0.2">
      <c r="A1309" s="64" t="s">
        <v>26</v>
      </c>
      <c r="B1309" s="65" t="s">
        <v>32</v>
      </c>
      <c r="C1309" s="55" t="s">
        <v>111</v>
      </c>
      <c r="D1309" s="65" t="s">
        <v>188</v>
      </c>
      <c r="E1309" s="97" t="s">
        <v>194</v>
      </c>
      <c r="F1309" s="55" t="s">
        <v>195</v>
      </c>
      <c r="G1309" s="66">
        <v>493.15</v>
      </c>
      <c r="H1309" s="67">
        <v>1716</v>
      </c>
      <c r="I1309" s="66">
        <v>2316</v>
      </c>
      <c r="J1309" s="67">
        <v>0</v>
      </c>
      <c r="K1309" s="66">
        <v>2316</v>
      </c>
      <c r="L1309" s="67">
        <v>0</v>
      </c>
      <c r="M1309" s="66">
        <v>2316</v>
      </c>
    </row>
    <row r="1310" spans="1:13" x14ac:dyDescent="0.2">
      <c r="A1310" s="64" t="s">
        <v>26</v>
      </c>
      <c r="B1310" s="60" t="s">
        <v>32</v>
      </c>
      <c r="C1310" s="61" t="s">
        <v>111</v>
      </c>
      <c r="D1310" s="60" t="s">
        <v>188</v>
      </c>
      <c r="E1310" s="96" t="s">
        <v>196</v>
      </c>
      <c r="F1310" s="61" t="s">
        <v>169</v>
      </c>
      <c r="G1310" s="62">
        <v>7.87</v>
      </c>
      <c r="H1310" s="63">
        <v>34</v>
      </c>
      <c r="I1310" s="62">
        <v>772</v>
      </c>
      <c r="J1310" s="63">
        <v>0</v>
      </c>
      <c r="K1310" s="62">
        <v>772</v>
      </c>
      <c r="L1310" s="63">
        <v>0</v>
      </c>
      <c r="M1310" s="62">
        <v>772</v>
      </c>
    </row>
    <row r="1311" spans="1:13" x14ac:dyDescent="0.2">
      <c r="A1311" s="64" t="s">
        <v>26</v>
      </c>
      <c r="B1311" s="65" t="s">
        <v>32</v>
      </c>
      <c r="C1311" s="55" t="s">
        <v>111</v>
      </c>
      <c r="D1311" s="65" t="s">
        <v>188</v>
      </c>
      <c r="E1311" s="97" t="s">
        <v>198</v>
      </c>
      <c r="F1311" s="55" t="s">
        <v>173</v>
      </c>
      <c r="G1311" s="66">
        <v>5927.96</v>
      </c>
      <c r="H1311" s="67">
        <v>5548</v>
      </c>
      <c r="I1311" s="66">
        <v>5548</v>
      </c>
      <c r="J1311" s="67">
        <v>0</v>
      </c>
      <c r="K1311" s="66">
        <v>5548</v>
      </c>
      <c r="L1311" s="67">
        <v>0</v>
      </c>
      <c r="M1311" s="66">
        <v>5548</v>
      </c>
    </row>
    <row r="1312" spans="1:13" x14ac:dyDescent="0.2">
      <c r="A1312" s="64" t="s">
        <v>26</v>
      </c>
      <c r="B1312" s="60" t="s">
        <v>32</v>
      </c>
      <c r="C1312" s="61" t="s">
        <v>111</v>
      </c>
      <c r="D1312" s="60" t="s">
        <v>188</v>
      </c>
      <c r="E1312" s="96" t="s">
        <v>200</v>
      </c>
      <c r="F1312" s="61" t="s">
        <v>201</v>
      </c>
      <c r="G1312" s="62">
        <v>604.4</v>
      </c>
      <c r="H1312" s="63">
        <v>590</v>
      </c>
      <c r="I1312" s="62">
        <v>675</v>
      </c>
      <c r="J1312" s="63">
        <v>0</v>
      </c>
      <c r="K1312" s="62">
        <v>675</v>
      </c>
      <c r="L1312" s="63">
        <v>0</v>
      </c>
      <c r="M1312" s="62">
        <v>675</v>
      </c>
    </row>
    <row r="1313" spans="1:13" x14ac:dyDescent="0.2">
      <c r="A1313" s="64" t="s">
        <v>26</v>
      </c>
      <c r="B1313" s="65" t="s">
        <v>32</v>
      </c>
      <c r="C1313" s="55" t="s">
        <v>111</v>
      </c>
      <c r="D1313" s="68" t="s">
        <v>188</v>
      </c>
      <c r="E1313" s="97" t="s">
        <v>203</v>
      </c>
      <c r="F1313" s="55" t="s">
        <v>204</v>
      </c>
      <c r="G1313" s="66">
        <v>0</v>
      </c>
      <c r="H1313" s="67">
        <v>85</v>
      </c>
      <c r="I1313" s="66">
        <v>0</v>
      </c>
      <c r="J1313" s="67">
        <v>0</v>
      </c>
      <c r="K1313" s="66">
        <v>0</v>
      </c>
      <c r="L1313" s="67">
        <v>0</v>
      </c>
      <c r="M1313" s="66">
        <v>0</v>
      </c>
    </row>
    <row r="1314" spans="1:13" x14ac:dyDescent="0.2">
      <c r="A1314" s="64" t="s">
        <v>26</v>
      </c>
      <c r="B1314" s="60" t="s">
        <v>32</v>
      </c>
      <c r="C1314" s="61" t="s">
        <v>111</v>
      </c>
      <c r="D1314" s="60" t="s">
        <v>206</v>
      </c>
      <c r="E1314" s="96" t="s">
        <v>207</v>
      </c>
      <c r="F1314" s="61" t="s">
        <v>208</v>
      </c>
      <c r="G1314" s="62">
        <v>540.9</v>
      </c>
      <c r="H1314" s="63">
        <v>299</v>
      </c>
      <c r="I1314" s="62">
        <v>482</v>
      </c>
      <c r="J1314" s="63">
        <v>0</v>
      </c>
      <c r="K1314" s="62">
        <v>482</v>
      </c>
      <c r="L1314" s="63">
        <v>0</v>
      </c>
      <c r="M1314" s="62">
        <v>482</v>
      </c>
    </row>
    <row r="1315" spans="1:13" x14ac:dyDescent="0.2">
      <c r="A1315" s="64" t="s">
        <v>26</v>
      </c>
      <c r="B1315" s="65" t="s">
        <v>32</v>
      </c>
      <c r="C1315" s="55" t="s">
        <v>111</v>
      </c>
      <c r="D1315" s="65" t="s">
        <v>206</v>
      </c>
      <c r="E1315" s="97" t="s">
        <v>209</v>
      </c>
      <c r="F1315" s="55" t="s">
        <v>210</v>
      </c>
      <c r="G1315" s="66">
        <v>25</v>
      </c>
      <c r="H1315" s="67">
        <v>199</v>
      </c>
      <c r="I1315" s="66">
        <v>193</v>
      </c>
      <c r="J1315" s="67">
        <v>0</v>
      </c>
      <c r="K1315" s="66">
        <v>193</v>
      </c>
      <c r="L1315" s="67">
        <v>0</v>
      </c>
      <c r="M1315" s="66">
        <v>193</v>
      </c>
    </row>
    <row r="1316" spans="1:13" x14ac:dyDescent="0.2">
      <c r="A1316" s="64" t="s">
        <v>26</v>
      </c>
      <c r="B1316" s="60" t="s">
        <v>32</v>
      </c>
      <c r="C1316" s="61" t="s">
        <v>111</v>
      </c>
      <c r="D1316" s="60" t="s">
        <v>206</v>
      </c>
      <c r="E1316" s="96" t="s">
        <v>213</v>
      </c>
      <c r="F1316" s="61" t="s">
        <v>214</v>
      </c>
      <c r="G1316" s="62">
        <v>78.17</v>
      </c>
      <c r="H1316" s="63">
        <v>317</v>
      </c>
      <c r="I1316" s="62">
        <v>96</v>
      </c>
      <c r="J1316" s="63">
        <v>0</v>
      </c>
      <c r="K1316" s="62">
        <v>96</v>
      </c>
      <c r="L1316" s="63">
        <v>0</v>
      </c>
      <c r="M1316" s="62">
        <v>96</v>
      </c>
    </row>
    <row r="1317" spans="1:13" x14ac:dyDescent="0.2">
      <c r="A1317" s="64" t="s">
        <v>26</v>
      </c>
      <c r="B1317" s="65" t="s">
        <v>32</v>
      </c>
      <c r="C1317" s="55" t="s">
        <v>111</v>
      </c>
      <c r="D1317" s="65" t="s">
        <v>206</v>
      </c>
      <c r="E1317" s="97" t="s">
        <v>215</v>
      </c>
      <c r="F1317" s="55" t="s">
        <v>216</v>
      </c>
      <c r="G1317" s="66">
        <v>0</v>
      </c>
      <c r="H1317" s="67">
        <v>65</v>
      </c>
      <c r="I1317" s="66">
        <v>96</v>
      </c>
      <c r="J1317" s="67">
        <v>0</v>
      </c>
      <c r="K1317" s="66">
        <v>96</v>
      </c>
      <c r="L1317" s="67">
        <v>0</v>
      </c>
      <c r="M1317" s="66">
        <v>96</v>
      </c>
    </row>
    <row r="1318" spans="1:13" x14ac:dyDescent="0.2">
      <c r="A1318" s="64" t="s">
        <v>26</v>
      </c>
      <c r="B1318" s="60" t="s">
        <v>32</v>
      </c>
      <c r="C1318" s="61" t="s">
        <v>111</v>
      </c>
      <c r="D1318" s="72" t="s">
        <v>206</v>
      </c>
      <c r="E1318" s="96" t="s">
        <v>217</v>
      </c>
      <c r="F1318" s="61" t="s">
        <v>218</v>
      </c>
      <c r="G1318" s="62">
        <v>0</v>
      </c>
      <c r="H1318" s="63">
        <v>84</v>
      </c>
      <c r="I1318" s="62">
        <v>96</v>
      </c>
      <c r="J1318" s="63">
        <v>0</v>
      </c>
      <c r="K1318" s="62">
        <v>96</v>
      </c>
      <c r="L1318" s="63">
        <v>0</v>
      </c>
      <c r="M1318" s="62">
        <v>96</v>
      </c>
    </row>
    <row r="1319" spans="1:13" x14ac:dyDescent="0.2">
      <c r="A1319" s="64" t="s">
        <v>26</v>
      </c>
      <c r="B1319" s="65" t="s">
        <v>32</v>
      </c>
      <c r="C1319" s="55" t="s">
        <v>111</v>
      </c>
      <c r="D1319" s="65" t="s">
        <v>219</v>
      </c>
      <c r="E1319" s="97" t="s">
        <v>220</v>
      </c>
      <c r="F1319" s="55" t="s">
        <v>221</v>
      </c>
      <c r="G1319" s="66">
        <v>6461.84</v>
      </c>
      <c r="H1319" s="67">
        <v>7420</v>
      </c>
      <c r="I1319" s="66">
        <v>9120</v>
      </c>
      <c r="J1319" s="67">
        <v>0</v>
      </c>
      <c r="K1319" s="66">
        <v>9120</v>
      </c>
      <c r="L1319" s="67">
        <v>0</v>
      </c>
      <c r="M1319" s="66">
        <v>9120</v>
      </c>
    </row>
    <row r="1320" spans="1:13" x14ac:dyDescent="0.2">
      <c r="A1320" s="64" t="s">
        <v>26</v>
      </c>
      <c r="B1320" s="60" t="s">
        <v>32</v>
      </c>
      <c r="C1320" s="61" t="s">
        <v>111</v>
      </c>
      <c r="D1320" s="60" t="s">
        <v>219</v>
      </c>
      <c r="E1320" s="96" t="s">
        <v>222</v>
      </c>
      <c r="F1320" s="61" t="s">
        <v>223</v>
      </c>
      <c r="G1320" s="62">
        <v>5394.62</v>
      </c>
      <c r="H1320" s="63">
        <v>4108</v>
      </c>
      <c r="I1320" s="62">
        <v>2908</v>
      </c>
      <c r="J1320" s="63">
        <v>0</v>
      </c>
      <c r="K1320" s="62">
        <v>2908</v>
      </c>
      <c r="L1320" s="63">
        <v>0</v>
      </c>
      <c r="M1320" s="62">
        <v>2908</v>
      </c>
    </row>
    <row r="1321" spans="1:13" x14ac:dyDescent="0.2">
      <c r="A1321" s="64" t="s">
        <v>26</v>
      </c>
      <c r="B1321" s="65" t="s">
        <v>32</v>
      </c>
      <c r="C1321" s="55" t="s">
        <v>111</v>
      </c>
      <c r="D1321" s="65" t="s">
        <v>219</v>
      </c>
      <c r="E1321" s="97" t="s">
        <v>224</v>
      </c>
      <c r="F1321" s="55" t="s">
        <v>225</v>
      </c>
      <c r="G1321" s="66">
        <v>15.36</v>
      </c>
      <c r="H1321" s="67">
        <v>500</v>
      </c>
      <c r="I1321" s="66">
        <v>0</v>
      </c>
      <c r="J1321" s="67">
        <v>0</v>
      </c>
      <c r="K1321" s="66">
        <v>0</v>
      </c>
      <c r="L1321" s="67">
        <v>0</v>
      </c>
      <c r="M1321" s="66">
        <v>0</v>
      </c>
    </row>
    <row r="1322" spans="1:13" x14ac:dyDescent="0.2">
      <c r="A1322" s="64" t="s">
        <v>26</v>
      </c>
      <c r="B1322" s="60" t="s">
        <v>32</v>
      </c>
      <c r="C1322" s="61" t="s">
        <v>111</v>
      </c>
      <c r="D1322" s="72" t="s">
        <v>219</v>
      </c>
      <c r="E1322" s="96" t="s">
        <v>232</v>
      </c>
      <c r="F1322" s="61" t="s">
        <v>233</v>
      </c>
      <c r="G1322" s="62">
        <v>104.96000000000001</v>
      </c>
      <c r="H1322" s="63">
        <v>0</v>
      </c>
      <c r="I1322" s="62">
        <v>0</v>
      </c>
      <c r="J1322" s="63">
        <v>0</v>
      </c>
      <c r="K1322" s="62">
        <v>0</v>
      </c>
      <c r="L1322" s="63">
        <v>0</v>
      </c>
      <c r="M1322" s="62">
        <v>0</v>
      </c>
    </row>
    <row r="1323" spans="1:13" x14ac:dyDescent="0.2">
      <c r="A1323" s="64" t="s">
        <v>26</v>
      </c>
      <c r="B1323" s="65" t="s">
        <v>32</v>
      </c>
      <c r="C1323" s="55" t="s">
        <v>111</v>
      </c>
      <c r="D1323" s="65" t="s">
        <v>241</v>
      </c>
      <c r="E1323" s="97" t="s">
        <v>243</v>
      </c>
      <c r="F1323" s="55" t="s">
        <v>244</v>
      </c>
      <c r="G1323" s="66">
        <v>56.95</v>
      </c>
      <c r="H1323" s="67">
        <v>579</v>
      </c>
      <c r="I1323" s="66">
        <v>579</v>
      </c>
      <c r="J1323" s="67">
        <v>0</v>
      </c>
      <c r="K1323" s="66">
        <v>579</v>
      </c>
      <c r="L1323" s="67">
        <v>0</v>
      </c>
      <c r="M1323" s="66">
        <v>579</v>
      </c>
    </row>
    <row r="1324" spans="1:13" x14ac:dyDescent="0.2">
      <c r="A1324" s="64" t="s">
        <v>26</v>
      </c>
      <c r="B1324" s="60" t="s">
        <v>32</v>
      </c>
      <c r="C1324" s="61" t="s">
        <v>111</v>
      </c>
      <c r="D1324" s="60" t="s">
        <v>241</v>
      </c>
      <c r="E1324" s="96" t="s">
        <v>245</v>
      </c>
      <c r="F1324" s="61" t="s">
        <v>242</v>
      </c>
      <c r="G1324" s="62">
        <v>137.36000000000001</v>
      </c>
      <c r="H1324" s="63">
        <v>193</v>
      </c>
      <c r="I1324" s="62">
        <v>193</v>
      </c>
      <c r="J1324" s="63">
        <v>0</v>
      </c>
      <c r="K1324" s="62">
        <v>193</v>
      </c>
      <c r="L1324" s="63">
        <v>0</v>
      </c>
      <c r="M1324" s="62">
        <v>193</v>
      </c>
    </row>
    <row r="1325" spans="1:13" x14ac:dyDescent="0.2">
      <c r="A1325" s="64" t="s">
        <v>26</v>
      </c>
      <c r="B1325" s="65" t="s">
        <v>32</v>
      </c>
      <c r="C1325" s="55" t="s">
        <v>111</v>
      </c>
      <c r="D1325" s="68" t="s">
        <v>241</v>
      </c>
      <c r="E1325" s="97" t="s">
        <v>248</v>
      </c>
      <c r="F1325" s="55" t="s">
        <v>249</v>
      </c>
      <c r="G1325" s="66">
        <v>25</v>
      </c>
      <c r="H1325" s="67">
        <v>0</v>
      </c>
      <c r="I1325" s="66">
        <v>0</v>
      </c>
      <c r="J1325" s="67">
        <v>0</v>
      </c>
      <c r="K1325" s="66">
        <v>0</v>
      </c>
      <c r="L1325" s="67">
        <v>0</v>
      </c>
      <c r="M1325" s="66">
        <v>0</v>
      </c>
    </row>
    <row r="1326" spans="1:13" x14ac:dyDescent="0.2">
      <c r="A1326" s="64" t="s">
        <v>26</v>
      </c>
      <c r="B1326" s="60" t="s">
        <v>32</v>
      </c>
      <c r="C1326" s="61" t="s">
        <v>111</v>
      </c>
      <c r="D1326" s="60" t="s">
        <v>272</v>
      </c>
      <c r="E1326" s="96" t="s">
        <v>273</v>
      </c>
      <c r="F1326" s="61" t="s">
        <v>274</v>
      </c>
      <c r="G1326" s="62">
        <v>120629.84</v>
      </c>
      <c r="H1326" s="63">
        <v>55850</v>
      </c>
      <c r="I1326" s="62">
        <v>42350</v>
      </c>
      <c r="J1326" s="63">
        <v>0</v>
      </c>
      <c r="K1326" s="62">
        <v>42350</v>
      </c>
      <c r="L1326" s="63">
        <v>0</v>
      </c>
      <c r="M1326" s="62">
        <v>42350</v>
      </c>
    </row>
    <row r="1327" spans="1:13" x14ac:dyDescent="0.2">
      <c r="A1327" s="64" t="s">
        <v>26</v>
      </c>
      <c r="B1327" s="65" t="s">
        <v>32</v>
      </c>
      <c r="C1327" s="55" t="s">
        <v>111</v>
      </c>
      <c r="D1327" s="68" t="s">
        <v>272</v>
      </c>
      <c r="E1327" s="97" t="s">
        <v>273</v>
      </c>
      <c r="F1327" s="55" t="s">
        <v>275</v>
      </c>
      <c r="G1327" s="66">
        <v>44112.31</v>
      </c>
      <c r="H1327" s="67">
        <v>371685</v>
      </c>
      <c r="I1327" s="66">
        <v>0</v>
      </c>
      <c r="J1327" s="67">
        <v>0</v>
      </c>
      <c r="K1327" s="66">
        <v>0</v>
      </c>
      <c r="L1327" s="67">
        <v>0</v>
      </c>
      <c r="M1327" s="66">
        <v>0</v>
      </c>
    </row>
    <row r="1328" spans="1:13" x14ac:dyDescent="0.2">
      <c r="A1328" s="64" t="s">
        <v>26</v>
      </c>
      <c r="B1328" s="72" t="s">
        <v>32</v>
      </c>
      <c r="C1328" s="61" t="s">
        <v>285</v>
      </c>
      <c r="D1328" s="61"/>
      <c r="E1328" s="96"/>
      <c r="F1328" s="61"/>
      <c r="G1328" s="62">
        <v>204595.71000000002</v>
      </c>
      <c r="H1328" s="63">
        <v>532719</v>
      </c>
      <c r="I1328" s="62">
        <v>146034</v>
      </c>
      <c r="J1328" s="63">
        <v>0</v>
      </c>
      <c r="K1328" s="62">
        <v>146034</v>
      </c>
      <c r="L1328" s="63">
        <v>0</v>
      </c>
      <c r="M1328" s="62">
        <v>146034</v>
      </c>
    </row>
    <row r="1329" spans="1:13" x14ac:dyDescent="0.2">
      <c r="A1329" s="64" t="s">
        <v>26</v>
      </c>
      <c r="B1329" s="74" t="s">
        <v>292</v>
      </c>
      <c r="C1329" s="74"/>
      <c r="D1329" s="74"/>
      <c r="E1329" s="98"/>
      <c r="F1329" s="74"/>
      <c r="G1329" s="75">
        <v>428325.09999999992</v>
      </c>
      <c r="H1329" s="76">
        <v>863289</v>
      </c>
      <c r="I1329" s="75">
        <v>414096</v>
      </c>
      <c r="J1329" s="76">
        <v>0</v>
      </c>
      <c r="K1329" s="75">
        <v>414096</v>
      </c>
      <c r="L1329" s="76">
        <v>0</v>
      </c>
      <c r="M1329" s="75">
        <v>414096</v>
      </c>
    </row>
    <row r="1330" spans="1:13" x14ac:dyDescent="0.2">
      <c r="A1330" s="64" t="s">
        <v>26</v>
      </c>
      <c r="B1330" s="60" t="s">
        <v>293</v>
      </c>
      <c r="C1330" s="61" t="s">
        <v>294</v>
      </c>
      <c r="D1330" s="60" t="s">
        <v>310</v>
      </c>
      <c r="E1330" s="96" t="s">
        <v>313</v>
      </c>
      <c r="F1330" s="61" t="s">
        <v>315</v>
      </c>
      <c r="G1330" s="62">
        <v>25308.5</v>
      </c>
      <c r="H1330" s="63">
        <v>26000</v>
      </c>
      <c r="I1330" s="62">
        <v>26000</v>
      </c>
      <c r="J1330" s="63">
        <v>0</v>
      </c>
      <c r="K1330" s="62">
        <v>26000</v>
      </c>
      <c r="L1330" s="63">
        <v>0</v>
      </c>
      <c r="M1330" s="62">
        <v>26000</v>
      </c>
    </row>
    <row r="1331" spans="1:13" x14ac:dyDescent="0.2">
      <c r="A1331" s="64" t="s">
        <v>26</v>
      </c>
      <c r="B1331" s="65" t="s">
        <v>293</v>
      </c>
      <c r="C1331" s="55" t="s">
        <v>294</v>
      </c>
      <c r="D1331" s="65" t="s">
        <v>310</v>
      </c>
      <c r="E1331" s="97" t="s">
        <v>316</v>
      </c>
      <c r="F1331" s="55" t="s">
        <v>317</v>
      </c>
      <c r="G1331" s="66">
        <v>0</v>
      </c>
      <c r="H1331" s="67">
        <v>463882</v>
      </c>
      <c r="I1331" s="66">
        <v>0</v>
      </c>
      <c r="J1331" s="67">
        <v>0</v>
      </c>
      <c r="K1331" s="66">
        <v>0</v>
      </c>
      <c r="L1331" s="67">
        <v>0</v>
      </c>
      <c r="M1331" s="66">
        <v>0</v>
      </c>
    </row>
    <row r="1332" spans="1:13" x14ac:dyDescent="0.2">
      <c r="A1332" s="64" t="s">
        <v>26</v>
      </c>
      <c r="B1332" s="60" t="s">
        <v>293</v>
      </c>
      <c r="C1332" s="61" t="s">
        <v>294</v>
      </c>
      <c r="D1332" s="60" t="s">
        <v>310</v>
      </c>
      <c r="E1332" s="96" t="s">
        <v>316</v>
      </c>
      <c r="F1332" s="61" t="s">
        <v>318</v>
      </c>
      <c r="G1332" s="62">
        <v>6501.1399999999994</v>
      </c>
      <c r="H1332" s="63">
        <v>5550</v>
      </c>
      <c r="I1332" s="62">
        <v>5550</v>
      </c>
      <c r="J1332" s="63">
        <v>0</v>
      </c>
      <c r="K1332" s="62">
        <v>5550</v>
      </c>
      <c r="L1332" s="63">
        <v>0</v>
      </c>
      <c r="M1332" s="62">
        <v>5550</v>
      </c>
    </row>
    <row r="1333" spans="1:13" x14ac:dyDescent="0.2">
      <c r="A1333" s="64" t="s">
        <v>26</v>
      </c>
      <c r="B1333" s="65" t="s">
        <v>293</v>
      </c>
      <c r="C1333" s="55" t="s">
        <v>294</v>
      </c>
      <c r="D1333" s="65" t="s">
        <v>310</v>
      </c>
      <c r="E1333" s="97" t="s">
        <v>321</v>
      </c>
      <c r="F1333" s="55" t="s">
        <v>322</v>
      </c>
      <c r="G1333" s="66">
        <v>10718.33</v>
      </c>
      <c r="H1333" s="67">
        <v>10300</v>
      </c>
      <c r="I1333" s="66">
        <v>10300</v>
      </c>
      <c r="J1333" s="67">
        <v>0</v>
      </c>
      <c r="K1333" s="66">
        <v>10300</v>
      </c>
      <c r="L1333" s="67">
        <v>0</v>
      </c>
      <c r="M1333" s="66">
        <v>10300</v>
      </c>
    </row>
    <row r="1334" spans="1:13" x14ac:dyDescent="0.2">
      <c r="A1334" s="64" t="s">
        <v>26</v>
      </c>
      <c r="B1334" s="60" t="s">
        <v>293</v>
      </c>
      <c r="C1334" s="61" t="s">
        <v>294</v>
      </c>
      <c r="D1334" s="60" t="s">
        <v>310</v>
      </c>
      <c r="E1334" s="96" t="s">
        <v>323</v>
      </c>
      <c r="F1334" s="61" t="s">
        <v>324</v>
      </c>
      <c r="G1334" s="62">
        <v>41496.059999999983</v>
      </c>
      <c r="H1334" s="63">
        <v>43000</v>
      </c>
      <c r="I1334" s="62">
        <v>85160</v>
      </c>
      <c r="J1334" s="63">
        <v>0</v>
      </c>
      <c r="K1334" s="62">
        <v>85160</v>
      </c>
      <c r="L1334" s="63">
        <v>42640</v>
      </c>
      <c r="M1334" s="62">
        <v>42520</v>
      </c>
    </row>
    <row r="1335" spans="1:13" x14ac:dyDescent="0.2">
      <c r="A1335" s="64" t="s">
        <v>26</v>
      </c>
      <c r="B1335" s="65" t="s">
        <v>293</v>
      </c>
      <c r="C1335" s="55" t="s">
        <v>294</v>
      </c>
      <c r="D1335" s="68" t="s">
        <v>310</v>
      </c>
      <c r="E1335" s="97" t="s">
        <v>325</v>
      </c>
      <c r="F1335" s="55" t="s">
        <v>326</v>
      </c>
      <c r="G1335" s="66">
        <v>3028.7</v>
      </c>
      <c r="H1335" s="67">
        <v>0</v>
      </c>
      <c r="I1335" s="66">
        <v>0</v>
      </c>
      <c r="J1335" s="67">
        <v>0</v>
      </c>
      <c r="K1335" s="66">
        <v>0</v>
      </c>
      <c r="L1335" s="67">
        <v>0</v>
      </c>
      <c r="M1335" s="66">
        <v>0</v>
      </c>
    </row>
    <row r="1336" spans="1:13" x14ac:dyDescent="0.2">
      <c r="A1336" s="64" t="s">
        <v>26</v>
      </c>
      <c r="B1336" s="60" t="s">
        <v>293</v>
      </c>
      <c r="C1336" s="61" t="s">
        <v>345</v>
      </c>
      <c r="D1336" s="61"/>
      <c r="E1336" s="96"/>
      <c r="F1336" s="61"/>
      <c r="G1336" s="62">
        <v>87052.729999999981</v>
      </c>
      <c r="H1336" s="63">
        <v>548732</v>
      </c>
      <c r="I1336" s="62">
        <v>127010</v>
      </c>
      <c r="J1336" s="63">
        <v>0</v>
      </c>
      <c r="K1336" s="62">
        <v>127010</v>
      </c>
      <c r="L1336" s="63">
        <v>42640</v>
      </c>
      <c r="M1336" s="62">
        <v>84370</v>
      </c>
    </row>
    <row r="1337" spans="1:13" x14ac:dyDescent="0.2">
      <c r="A1337" s="64" t="s">
        <v>26</v>
      </c>
      <c r="B1337" s="65" t="s">
        <v>293</v>
      </c>
      <c r="C1337" s="55" t="s">
        <v>346</v>
      </c>
      <c r="D1337" s="65" t="s">
        <v>347</v>
      </c>
      <c r="E1337" s="97" t="s">
        <v>351</v>
      </c>
      <c r="F1337" s="55" t="s">
        <v>355</v>
      </c>
      <c r="G1337" s="66">
        <v>80520</v>
      </c>
      <c r="H1337" s="67">
        <v>0</v>
      </c>
      <c r="I1337" s="66">
        <v>0</v>
      </c>
      <c r="J1337" s="67">
        <v>0</v>
      </c>
      <c r="K1337" s="66">
        <v>0</v>
      </c>
      <c r="L1337" s="67">
        <v>0</v>
      </c>
      <c r="M1337" s="66">
        <v>0</v>
      </c>
    </row>
    <row r="1338" spans="1:13" x14ac:dyDescent="0.2">
      <c r="A1338" s="64" t="s">
        <v>26</v>
      </c>
      <c r="B1338" s="60" t="s">
        <v>293</v>
      </c>
      <c r="C1338" s="61" t="s">
        <v>346</v>
      </c>
      <c r="D1338" s="60" t="s">
        <v>347</v>
      </c>
      <c r="E1338" s="96" t="s">
        <v>359</v>
      </c>
      <c r="F1338" s="61" t="s">
        <v>360</v>
      </c>
      <c r="G1338" s="62">
        <v>2350</v>
      </c>
      <c r="H1338" s="63">
        <v>1000</v>
      </c>
      <c r="I1338" s="62">
        <v>0</v>
      </c>
      <c r="J1338" s="63">
        <v>0</v>
      </c>
      <c r="K1338" s="62">
        <v>0</v>
      </c>
      <c r="L1338" s="63">
        <v>0</v>
      </c>
      <c r="M1338" s="62">
        <v>0</v>
      </c>
    </row>
    <row r="1339" spans="1:13" x14ac:dyDescent="0.2">
      <c r="A1339" s="64" t="s">
        <v>26</v>
      </c>
      <c r="B1339" s="65" t="s">
        <v>293</v>
      </c>
      <c r="C1339" s="55" t="s">
        <v>346</v>
      </c>
      <c r="D1339" s="68" t="s">
        <v>347</v>
      </c>
      <c r="E1339" s="97" t="s">
        <v>361</v>
      </c>
      <c r="F1339" s="55" t="s">
        <v>366</v>
      </c>
      <c r="G1339" s="66">
        <v>0</v>
      </c>
      <c r="H1339" s="67">
        <v>300</v>
      </c>
      <c r="I1339" s="66">
        <v>0</v>
      </c>
      <c r="J1339" s="67">
        <v>0</v>
      </c>
      <c r="K1339" s="66">
        <v>0</v>
      </c>
      <c r="L1339" s="67">
        <v>0</v>
      </c>
      <c r="M1339" s="66">
        <v>0</v>
      </c>
    </row>
    <row r="1340" spans="1:13" x14ac:dyDescent="0.2">
      <c r="A1340" s="64" t="s">
        <v>26</v>
      </c>
      <c r="B1340" s="60" t="s">
        <v>293</v>
      </c>
      <c r="C1340" s="61" t="s">
        <v>374</v>
      </c>
      <c r="D1340" s="61"/>
      <c r="E1340" s="96"/>
      <c r="F1340" s="61"/>
      <c r="G1340" s="62">
        <v>82870</v>
      </c>
      <c r="H1340" s="63">
        <v>1300</v>
      </c>
      <c r="I1340" s="62">
        <v>0</v>
      </c>
      <c r="J1340" s="63">
        <v>0</v>
      </c>
      <c r="K1340" s="62">
        <v>0</v>
      </c>
      <c r="L1340" s="63">
        <v>0</v>
      </c>
      <c r="M1340" s="62">
        <v>0</v>
      </c>
    </row>
    <row r="1341" spans="1:13" x14ac:dyDescent="0.2">
      <c r="A1341" s="64" t="s">
        <v>26</v>
      </c>
      <c r="B1341" s="65" t="s">
        <v>293</v>
      </c>
      <c r="C1341" s="55" t="s">
        <v>375</v>
      </c>
      <c r="D1341" s="65" t="s">
        <v>376</v>
      </c>
      <c r="E1341" s="97" t="s">
        <v>377</v>
      </c>
      <c r="F1341" s="55" t="s">
        <v>378</v>
      </c>
      <c r="G1341" s="66">
        <v>10000</v>
      </c>
      <c r="H1341" s="67">
        <v>8000</v>
      </c>
      <c r="I1341" s="66">
        <v>8000</v>
      </c>
      <c r="J1341" s="67">
        <v>0</v>
      </c>
      <c r="K1341" s="66">
        <v>8000</v>
      </c>
      <c r="L1341" s="67">
        <v>0</v>
      </c>
      <c r="M1341" s="66">
        <v>8000</v>
      </c>
    </row>
    <row r="1342" spans="1:13" x14ac:dyDescent="0.2">
      <c r="A1342" s="64" t="s">
        <v>26</v>
      </c>
      <c r="B1342" s="60" t="s">
        <v>293</v>
      </c>
      <c r="C1342" s="61" t="s">
        <v>375</v>
      </c>
      <c r="D1342" s="60" t="s">
        <v>376</v>
      </c>
      <c r="E1342" s="96" t="s">
        <v>379</v>
      </c>
      <c r="F1342" s="61" t="s">
        <v>380</v>
      </c>
      <c r="G1342" s="62">
        <v>2557</v>
      </c>
      <c r="H1342" s="63">
        <v>0</v>
      </c>
      <c r="I1342" s="62">
        <v>0</v>
      </c>
      <c r="J1342" s="63">
        <v>0</v>
      </c>
      <c r="K1342" s="62">
        <v>0</v>
      </c>
      <c r="L1342" s="63">
        <v>0</v>
      </c>
      <c r="M1342" s="62">
        <v>0</v>
      </c>
    </row>
    <row r="1343" spans="1:13" x14ac:dyDescent="0.2">
      <c r="A1343" s="64" t="s">
        <v>26</v>
      </c>
      <c r="B1343" s="65" t="s">
        <v>293</v>
      </c>
      <c r="C1343" s="55" t="s">
        <v>375</v>
      </c>
      <c r="D1343" s="68" t="s">
        <v>376</v>
      </c>
      <c r="E1343" s="97" t="s">
        <v>383</v>
      </c>
      <c r="F1343" s="55" t="s">
        <v>384</v>
      </c>
      <c r="G1343" s="66">
        <v>0</v>
      </c>
      <c r="H1343" s="67">
        <v>4072</v>
      </c>
      <c r="I1343" s="66">
        <v>0</v>
      </c>
      <c r="J1343" s="67">
        <v>0</v>
      </c>
      <c r="K1343" s="66">
        <v>0</v>
      </c>
      <c r="L1343" s="67">
        <v>0</v>
      </c>
      <c r="M1343" s="66">
        <v>0</v>
      </c>
    </row>
    <row r="1344" spans="1:13" x14ac:dyDescent="0.2">
      <c r="A1344" s="64" t="s">
        <v>26</v>
      </c>
      <c r="B1344" s="72" t="s">
        <v>293</v>
      </c>
      <c r="C1344" s="61" t="s">
        <v>385</v>
      </c>
      <c r="D1344" s="61"/>
      <c r="E1344" s="96"/>
      <c r="F1344" s="61"/>
      <c r="G1344" s="62">
        <v>12557</v>
      </c>
      <c r="H1344" s="63">
        <v>12072</v>
      </c>
      <c r="I1344" s="62">
        <v>8000</v>
      </c>
      <c r="J1344" s="63">
        <v>0</v>
      </c>
      <c r="K1344" s="62">
        <v>8000</v>
      </c>
      <c r="L1344" s="63">
        <v>0</v>
      </c>
      <c r="M1344" s="62">
        <v>8000</v>
      </c>
    </row>
    <row r="1345" spans="1:13" x14ac:dyDescent="0.2">
      <c r="A1345" s="64" t="s">
        <v>26</v>
      </c>
      <c r="B1345" s="74" t="s">
        <v>386</v>
      </c>
      <c r="C1345" s="74"/>
      <c r="D1345" s="74"/>
      <c r="E1345" s="98"/>
      <c r="F1345" s="74"/>
      <c r="G1345" s="75">
        <v>182479.72999999998</v>
      </c>
      <c r="H1345" s="76">
        <v>562104</v>
      </c>
      <c r="I1345" s="75">
        <v>135010</v>
      </c>
      <c r="J1345" s="76">
        <v>0</v>
      </c>
      <c r="K1345" s="75">
        <v>135010</v>
      </c>
      <c r="L1345" s="76">
        <v>42640</v>
      </c>
      <c r="M1345" s="75">
        <v>92370</v>
      </c>
    </row>
    <row r="1346" spans="1:13" x14ac:dyDescent="0.2">
      <c r="A1346" s="64" t="s">
        <v>26</v>
      </c>
      <c r="B1346" s="60" t="s">
        <v>387</v>
      </c>
      <c r="C1346" s="61" t="s">
        <v>388</v>
      </c>
      <c r="D1346" s="72" t="s">
        <v>404</v>
      </c>
      <c r="E1346" s="96" t="s">
        <v>405</v>
      </c>
      <c r="F1346" s="61" t="s">
        <v>398</v>
      </c>
      <c r="G1346" s="62">
        <v>4416</v>
      </c>
      <c r="H1346" s="63">
        <v>0</v>
      </c>
      <c r="I1346" s="62">
        <v>0</v>
      </c>
      <c r="J1346" s="63">
        <v>0</v>
      </c>
      <c r="K1346" s="62">
        <v>0</v>
      </c>
      <c r="L1346" s="63">
        <v>0</v>
      </c>
      <c r="M1346" s="62">
        <v>0</v>
      </c>
    </row>
    <row r="1347" spans="1:13" x14ac:dyDescent="0.2">
      <c r="A1347" s="64" t="s">
        <v>26</v>
      </c>
      <c r="B1347" s="68" t="s">
        <v>387</v>
      </c>
      <c r="C1347" s="55" t="s">
        <v>411</v>
      </c>
      <c r="D1347" s="55"/>
      <c r="E1347" s="97"/>
      <c r="F1347" s="55"/>
      <c r="G1347" s="66">
        <v>4416</v>
      </c>
      <c r="H1347" s="67">
        <v>0</v>
      </c>
      <c r="I1347" s="66">
        <v>0</v>
      </c>
      <c r="J1347" s="67">
        <v>0</v>
      </c>
      <c r="K1347" s="66">
        <v>0</v>
      </c>
      <c r="L1347" s="67">
        <v>0</v>
      </c>
      <c r="M1347" s="66">
        <v>0</v>
      </c>
    </row>
    <row r="1348" spans="1:13" x14ac:dyDescent="0.2">
      <c r="A1348" s="73" t="s">
        <v>26</v>
      </c>
      <c r="B1348" s="69" t="s">
        <v>417</v>
      </c>
      <c r="C1348" s="69"/>
      <c r="D1348" s="69"/>
      <c r="E1348" s="99"/>
      <c r="F1348" s="69"/>
      <c r="G1348" s="70">
        <v>4416</v>
      </c>
      <c r="H1348" s="71">
        <v>0</v>
      </c>
      <c r="I1348" s="70">
        <v>0</v>
      </c>
      <c r="J1348" s="71">
        <v>0</v>
      </c>
      <c r="K1348" s="70">
        <v>0</v>
      </c>
      <c r="L1348" s="71">
        <v>0</v>
      </c>
      <c r="M1348" s="70">
        <v>0</v>
      </c>
    </row>
    <row r="1349" spans="1:13" x14ac:dyDescent="0.2">
      <c r="A1349" s="81" t="s">
        <v>1666</v>
      </c>
      <c r="B1349" s="81"/>
      <c r="C1349" s="81"/>
      <c r="D1349" s="81"/>
      <c r="E1349" s="100"/>
      <c r="F1349" s="81"/>
      <c r="G1349" s="82">
        <v>615220.82999999996</v>
      </c>
      <c r="H1349" s="83">
        <v>1425393</v>
      </c>
      <c r="I1349" s="82">
        <v>549106</v>
      </c>
      <c r="J1349" s="83">
        <v>0</v>
      </c>
      <c r="K1349" s="82">
        <v>549106</v>
      </c>
      <c r="L1349" s="83">
        <v>42640</v>
      </c>
      <c r="M1349" s="82">
        <v>506466</v>
      </c>
    </row>
    <row r="1350" spans="1:13" x14ac:dyDescent="0.2">
      <c r="A1350" s="59" t="s">
        <v>27</v>
      </c>
      <c r="B1350" s="60" t="s">
        <v>32</v>
      </c>
      <c r="C1350" s="61" t="s">
        <v>51</v>
      </c>
      <c r="D1350" s="72" t="s">
        <v>52</v>
      </c>
      <c r="E1350" s="96" t="s">
        <v>57</v>
      </c>
      <c r="F1350" s="61" t="s">
        <v>58</v>
      </c>
      <c r="G1350" s="62">
        <v>27556.309999999998</v>
      </c>
      <c r="H1350" s="63">
        <v>31045</v>
      </c>
      <c r="I1350" s="62">
        <v>27983</v>
      </c>
      <c r="J1350" s="63">
        <v>0</v>
      </c>
      <c r="K1350" s="62">
        <v>27983</v>
      </c>
      <c r="L1350" s="63">
        <v>0</v>
      </c>
      <c r="M1350" s="62">
        <v>27983</v>
      </c>
    </row>
    <row r="1351" spans="1:13" x14ac:dyDescent="0.2">
      <c r="A1351" s="64" t="s">
        <v>27</v>
      </c>
      <c r="B1351" s="65" t="s">
        <v>32</v>
      </c>
      <c r="C1351" s="55" t="s">
        <v>51</v>
      </c>
      <c r="D1351" s="68" t="s">
        <v>69</v>
      </c>
      <c r="E1351" s="97" t="s">
        <v>70</v>
      </c>
      <c r="F1351" s="55" t="s">
        <v>71</v>
      </c>
      <c r="G1351" s="66">
        <v>723.70999999999992</v>
      </c>
      <c r="H1351" s="67">
        <v>225</v>
      </c>
      <c r="I1351" s="66">
        <v>1500</v>
      </c>
      <c r="J1351" s="67">
        <v>0</v>
      </c>
      <c r="K1351" s="66">
        <v>1500</v>
      </c>
      <c r="L1351" s="67">
        <v>0</v>
      </c>
      <c r="M1351" s="66">
        <v>1500</v>
      </c>
    </row>
    <row r="1352" spans="1:13" x14ac:dyDescent="0.2">
      <c r="A1352" s="64" t="s">
        <v>27</v>
      </c>
      <c r="B1352" s="60" t="s">
        <v>32</v>
      </c>
      <c r="C1352" s="61" t="s">
        <v>51</v>
      </c>
      <c r="D1352" s="72" t="s">
        <v>72</v>
      </c>
      <c r="E1352" s="96" t="s">
        <v>73</v>
      </c>
      <c r="F1352" s="61" t="s">
        <v>74</v>
      </c>
      <c r="G1352" s="62">
        <v>122.64999999999999</v>
      </c>
      <c r="H1352" s="63">
        <v>129</v>
      </c>
      <c r="I1352" s="62">
        <v>0</v>
      </c>
      <c r="J1352" s="63">
        <v>101</v>
      </c>
      <c r="K1352" s="62">
        <v>101</v>
      </c>
      <c r="L1352" s="63">
        <v>0</v>
      </c>
      <c r="M1352" s="62">
        <v>101</v>
      </c>
    </row>
    <row r="1353" spans="1:13" x14ac:dyDescent="0.2">
      <c r="A1353" s="64" t="s">
        <v>27</v>
      </c>
      <c r="B1353" s="65" t="s">
        <v>32</v>
      </c>
      <c r="C1353" s="55" t="s">
        <v>51</v>
      </c>
      <c r="D1353" s="68" t="s">
        <v>83</v>
      </c>
      <c r="E1353" s="97" t="s">
        <v>84</v>
      </c>
      <c r="F1353" s="55" t="s">
        <v>85</v>
      </c>
      <c r="G1353" s="66">
        <v>38.010000000000005</v>
      </c>
      <c r="H1353" s="67">
        <v>53</v>
      </c>
      <c r="I1353" s="66">
        <v>0</v>
      </c>
      <c r="J1353" s="67">
        <v>55</v>
      </c>
      <c r="K1353" s="66">
        <v>55</v>
      </c>
      <c r="L1353" s="67">
        <v>0</v>
      </c>
      <c r="M1353" s="66">
        <v>55</v>
      </c>
    </row>
    <row r="1354" spans="1:13" x14ac:dyDescent="0.2">
      <c r="A1354" s="64" t="s">
        <v>27</v>
      </c>
      <c r="B1354" s="60" t="s">
        <v>32</v>
      </c>
      <c r="C1354" s="61" t="s">
        <v>51</v>
      </c>
      <c r="D1354" s="72" t="s">
        <v>86</v>
      </c>
      <c r="E1354" s="96" t="s">
        <v>87</v>
      </c>
      <c r="F1354" s="61" t="s">
        <v>88</v>
      </c>
      <c r="G1354" s="62">
        <v>24.189999999999998</v>
      </c>
      <c r="H1354" s="63">
        <v>32</v>
      </c>
      <c r="I1354" s="62">
        <v>0</v>
      </c>
      <c r="J1354" s="63">
        <v>33</v>
      </c>
      <c r="K1354" s="62">
        <v>33</v>
      </c>
      <c r="L1354" s="63">
        <v>0</v>
      </c>
      <c r="M1354" s="62">
        <v>33</v>
      </c>
    </row>
    <row r="1355" spans="1:13" x14ac:dyDescent="0.2">
      <c r="A1355" s="64" t="s">
        <v>27</v>
      </c>
      <c r="B1355" s="65" t="s">
        <v>32</v>
      </c>
      <c r="C1355" s="55" t="s">
        <v>51</v>
      </c>
      <c r="D1355" s="68" t="s">
        <v>89</v>
      </c>
      <c r="E1355" s="97" t="s">
        <v>94</v>
      </c>
      <c r="F1355" s="55" t="s">
        <v>95</v>
      </c>
      <c r="G1355" s="66">
        <v>9684.14</v>
      </c>
      <c r="H1355" s="67">
        <v>9554</v>
      </c>
      <c r="I1355" s="66">
        <v>9729</v>
      </c>
      <c r="J1355" s="67">
        <v>0</v>
      </c>
      <c r="K1355" s="66">
        <v>9729</v>
      </c>
      <c r="L1355" s="67">
        <v>0</v>
      </c>
      <c r="M1355" s="66">
        <v>9729</v>
      </c>
    </row>
    <row r="1356" spans="1:13" x14ac:dyDescent="0.2">
      <c r="A1356" s="64" t="s">
        <v>27</v>
      </c>
      <c r="B1356" s="60" t="s">
        <v>32</v>
      </c>
      <c r="C1356" s="61" t="s">
        <v>51</v>
      </c>
      <c r="D1356" s="72" t="s">
        <v>98</v>
      </c>
      <c r="E1356" s="96" t="s">
        <v>103</v>
      </c>
      <c r="F1356" s="61" t="s">
        <v>104</v>
      </c>
      <c r="G1356" s="62">
        <v>293.45</v>
      </c>
      <c r="H1356" s="63">
        <v>249</v>
      </c>
      <c r="I1356" s="62">
        <v>235</v>
      </c>
      <c r="J1356" s="63">
        <v>0</v>
      </c>
      <c r="K1356" s="62">
        <v>235</v>
      </c>
      <c r="L1356" s="63">
        <v>0</v>
      </c>
      <c r="M1356" s="62">
        <v>235</v>
      </c>
    </row>
    <row r="1357" spans="1:13" x14ac:dyDescent="0.2">
      <c r="A1357" s="64" t="s">
        <v>27</v>
      </c>
      <c r="B1357" s="65" t="s">
        <v>32</v>
      </c>
      <c r="C1357" s="55" t="s">
        <v>110</v>
      </c>
      <c r="D1357" s="55"/>
      <c r="E1357" s="97"/>
      <c r="F1357" s="55"/>
      <c r="G1357" s="66">
        <v>38442.459999999992</v>
      </c>
      <c r="H1357" s="67">
        <v>41287</v>
      </c>
      <c r="I1357" s="66">
        <v>39447</v>
      </c>
      <c r="J1357" s="67">
        <v>189</v>
      </c>
      <c r="K1357" s="66">
        <v>39636</v>
      </c>
      <c r="L1357" s="67">
        <v>0</v>
      </c>
      <c r="M1357" s="66">
        <v>39636</v>
      </c>
    </row>
    <row r="1358" spans="1:13" x14ac:dyDescent="0.2">
      <c r="A1358" s="64" t="s">
        <v>27</v>
      </c>
      <c r="B1358" s="60" t="s">
        <v>32</v>
      </c>
      <c r="C1358" s="61" t="s">
        <v>111</v>
      </c>
      <c r="D1358" s="60" t="s">
        <v>112</v>
      </c>
      <c r="E1358" s="96" t="s">
        <v>113</v>
      </c>
      <c r="F1358" s="61" t="s">
        <v>114</v>
      </c>
      <c r="G1358" s="62">
        <v>294.04999999999995</v>
      </c>
      <c r="H1358" s="63">
        <v>430</v>
      </c>
      <c r="I1358" s="62">
        <v>123</v>
      </c>
      <c r="J1358" s="63">
        <v>0</v>
      </c>
      <c r="K1358" s="62">
        <v>123</v>
      </c>
      <c r="L1358" s="63">
        <v>0</v>
      </c>
      <c r="M1358" s="62">
        <v>123</v>
      </c>
    </row>
    <row r="1359" spans="1:13" x14ac:dyDescent="0.2">
      <c r="A1359" s="64" t="s">
        <v>27</v>
      </c>
      <c r="B1359" s="65" t="s">
        <v>32</v>
      </c>
      <c r="C1359" s="55" t="s">
        <v>111</v>
      </c>
      <c r="D1359" s="65" t="s">
        <v>112</v>
      </c>
      <c r="E1359" s="97" t="s">
        <v>115</v>
      </c>
      <c r="F1359" s="55" t="s">
        <v>116</v>
      </c>
      <c r="G1359" s="66">
        <v>6.9</v>
      </c>
      <c r="H1359" s="67">
        <v>50</v>
      </c>
      <c r="I1359" s="66">
        <v>0</v>
      </c>
      <c r="J1359" s="67">
        <v>0</v>
      </c>
      <c r="K1359" s="66">
        <v>0</v>
      </c>
      <c r="L1359" s="67">
        <v>0</v>
      </c>
      <c r="M1359" s="66">
        <v>0</v>
      </c>
    </row>
    <row r="1360" spans="1:13" x14ac:dyDescent="0.2">
      <c r="A1360" s="64" t="s">
        <v>27</v>
      </c>
      <c r="B1360" s="60" t="s">
        <v>32</v>
      </c>
      <c r="C1360" s="61" t="s">
        <v>111</v>
      </c>
      <c r="D1360" s="60" t="s">
        <v>112</v>
      </c>
      <c r="E1360" s="96" t="s">
        <v>117</v>
      </c>
      <c r="F1360" s="61" t="s">
        <v>118</v>
      </c>
      <c r="G1360" s="62">
        <v>825.15</v>
      </c>
      <c r="H1360" s="63">
        <v>0</v>
      </c>
      <c r="I1360" s="62">
        <v>0</v>
      </c>
      <c r="J1360" s="63">
        <v>0</v>
      </c>
      <c r="K1360" s="62">
        <v>0</v>
      </c>
      <c r="L1360" s="63">
        <v>0</v>
      </c>
      <c r="M1360" s="62">
        <v>0</v>
      </c>
    </row>
    <row r="1361" spans="1:13" x14ac:dyDescent="0.2">
      <c r="A1361" s="64" t="s">
        <v>27</v>
      </c>
      <c r="B1361" s="65" t="s">
        <v>32</v>
      </c>
      <c r="C1361" s="55" t="s">
        <v>111</v>
      </c>
      <c r="D1361" s="65" t="s">
        <v>112</v>
      </c>
      <c r="E1361" s="97" t="s">
        <v>119</v>
      </c>
      <c r="F1361" s="55" t="s">
        <v>120</v>
      </c>
      <c r="G1361" s="66">
        <v>81.480000000000018</v>
      </c>
      <c r="H1361" s="67">
        <v>240</v>
      </c>
      <c r="I1361" s="66">
        <v>240</v>
      </c>
      <c r="J1361" s="67">
        <v>0</v>
      </c>
      <c r="K1361" s="66">
        <v>240</v>
      </c>
      <c r="L1361" s="67">
        <v>0</v>
      </c>
      <c r="M1361" s="66">
        <v>240</v>
      </c>
    </row>
    <row r="1362" spans="1:13" x14ac:dyDescent="0.2">
      <c r="A1362" s="64" t="s">
        <v>27</v>
      </c>
      <c r="B1362" s="60" t="s">
        <v>32</v>
      </c>
      <c r="C1362" s="61" t="s">
        <v>111</v>
      </c>
      <c r="D1362" s="60" t="s">
        <v>112</v>
      </c>
      <c r="E1362" s="96" t="s">
        <v>121</v>
      </c>
      <c r="F1362" s="61" t="s">
        <v>122</v>
      </c>
      <c r="G1362" s="62">
        <v>0</v>
      </c>
      <c r="H1362" s="63">
        <v>13</v>
      </c>
      <c r="I1362" s="62">
        <v>13</v>
      </c>
      <c r="J1362" s="63">
        <v>0</v>
      </c>
      <c r="K1362" s="62">
        <v>13</v>
      </c>
      <c r="L1362" s="63">
        <v>0</v>
      </c>
      <c r="M1362" s="62">
        <v>13</v>
      </c>
    </row>
    <row r="1363" spans="1:13" x14ac:dyDescent="0.2">
      <c r="A1363" s="64" t="s">
        <v>27</v>
      </c>
      <c r="B1363" s="65" t="s">
        <v>32</v>
      </c>
      <c r="C1363" s="55" t="s">
        <v>111</v>
      </c>
      <c r="D1363" s="68" t="s">
        <v>112</v>
      </c>
      <c r="E1363" s="97" t="s">
        <v>129</v>
      </c>
      <c r="F1363" s="55" t="s">
        <v>130</v>
      </c>
      <c r="G1363" s="66">
        <v>131.96000000000004</v>
      </c>
      <c r="H1363" s="67">
        <v>214</v>
      </c>
      <c r="I1363" s="66">
        <v>347</v>
      </c>
      <c r="J1363" s="67">
        <v>0</v>
      </c>
      <c r="K1363" s="66">
        <v>347</v>
      </c>
      <c r="L1363" s="67">
        <v>0</v>
      </c>
      <c r="M1363" s="66">
        <v>347</v>
      </c>
    </row>
    <row r="1364" spans="1:13" x14ac:dyDescent="0.2">
      <c r="A1364" s="64" t="s">
        <v>27</v>
      </c>
      <c r="B1364" s="60" t="s">
        <v>32</v>
      </c>
      <c r="C1364" s="61" t="s">
        <v>111</v>
      </c>
      <c r="D1364" s="72" t="s">
        <v>131</v>
      </c>
      <c r="E1364" s="96" t="s">
        <v>132</v>
      </c>
      <c r="F1364" s="61" t="s">
        <v>133</v>
      </c>
      <c r="G1364" s="62">
        <v>18.5</v>
      </c>
      <c r="H1364" s="63">
        <v>39</v>
      </c>
      <c r="I1364" s="62">
        <v>39</v>
      </c>
      <c r="J1364" s="63">
        <v>0</v>
      </c>
      <c r="K1364" s="62">
        <v>39</v>
      </c>
      <c r="L1364" s="63">
        <v>0</v>
      </c>
      <c r="M1364" s="62">
        <v>39</v>
      </c>
    </row>
    <row r="1365" spans="1:13" x14ac:dyDescent="0.2">
      <c r="A1365" s="64" t="s">
        <v>27</v>
      </c>
      <c r="B1365" s="65" t="s">
        <v>32</v>
      </c>
      <c r="C1365" s="55" t="s">
        <v>111</v>
      </c>
      <c r="D1365" s="68" t="s">
        <v>136</v>
      </c>
      <c r="E1365" s="97" t="s">
        <v>137</v>
      </c>
      <c r="F1365" s="55" t="s">
        <v>138</v>
      </c>
      <c r="G1365" s="66">
        <v>0</v>
      </c>
      <c r="H1365" s="67">
        <v>0</v>
      </c>
      <c r="I1365" s="66">
        <v>123</v>
      </c>
      <c r="J1365" s="67">
        <v>0</v>
      </c>
      <c r="K1365" s="66">
        <v>123</v>
      </c>
      <c r="L1365" s="67">
        <v>0</v>
      </c>
      <c r="M1365" s="66">
        <v>123</v>
      </c>
    </row>
    <row r="1366" spans="1:13" x14ac:dyDescent="0.2">
      <c r="A1366" s="64" t="s">
        <v>27</v>
      </c>
      <c r="B1366" s="60" t="s">
        <v>32</v>
      </c>
      <c r="C1366" s="61" t="s">
        <v>111</v>
      </c>
      <c r="D1366" s="60" t="s">
        <v>144</v>
      </c>
      <c r="E1366" s="96" t="s">
        <v>147</v>
      </c>
      <c r="F1366" s="61" t="s">
        <v>149</v>
      </c>
      <c r="G1366" s="62">
        <v>803.55</v>
      </c>
      <c r="H1366" s="63">
        <v>906</v>
      </c>
      <c r="I1366" s="62">
        <v>1157</v>
      </c>
      <c r="J1366" s="63">
        <v>0</v>
      </c>
      <c r="K1366" s="62">
        <v>1157</v>
      </c>
      <c r="L1366" s="63">
        <v>0</v>
      </c>
      <c r="M1366" s="62">
        <v>1157</v>
      </c>
    </row>
    <row r="1367" spans="1:13" x14ac:dyDescent="0.2">
      <c r="A1367" s="64" t="s">
        <v>27</v>
      </c>
      <c r="B1367" s="65" t="s">
        <v>32</v>
      </c>
      <c r="C1367" s="55" t="s">
        <v>111</v>
      </c>
      <c r="D1367" s="65" t="s">
        <v>144</v>
      </c>
      <c r="E1367" s="97" t="s">
        <v>151</v>
      </c>
      <c r="F1367" s="55" t="s">
        <v>153</v>
      </c>
      <c r="G1367" s="66">
        <v>3385.98</v>
      </c>
      <c r="H1367" s="67">
        <v>2848</v>
      </c>
      <c r="I1367" s="66">
        <v>4248</v>
      </c>
      <c r="J1367" s="67">
        <v>0</v>
      </c>
      <c r="K1367" s="66">
        <v>4248</v>
      </c>
      <c r="L1367" s="67">
        <v>0</v>
      </c>
      <c r="M1367" s="66">
        <v>4248</v>
      </c>
    </row>
    <row r="1368" spans="1:13" x14ac:dyDescent="0.2">
      <c r="A1368" s="64" t="s">
        <v>27</v>
      </c>
      <c r="B1368" s="60" t="s">
        <v>32</v>
      </c>
      <c r="C1368" s="61" t="s">
        <v>111</v>
      </c>
      <c r="D1368" s="60" t="s">
        <v>144</v>
      </c>
      <c r="E1368" s="96" t="s">
        <v>155</v>
      </c>
      <c r="F1368" s="61" t="s">
        <v>157</v>
      </c>
      <c r="G1368" s="62">
        <v>34.559999999999995</v>
      </c>
      <c r="H1368" s="63">
        <v>74</v>
      </c>
      <c r="I1368" s="62">
        <v>74</v>
      </c>
      <c r="J1368" s="63">
        <v>0</v>
      </c>
      <c r="K1368" s="62">
        <v>74</v>
      </c>
      <c r="L1368" s="63">
        <v>0</v>
      </c>
      <c r="M1368" s="62">
        <v>74</v>
      </c>
    </row>
    <row r="1369" spans="1:13" x14ac:dyDescent="0.2">
      <c r="A1369" s="64" t="s">
        <v>27</v>
      </c>
      <c r="B1369" s="65" t="s">
        <v>32</v>
      </c>
      <c r="C1369" s="55" t="s">
        <v>111</v>
      </c>
      <c r="D1369" s="65" t="s">
        <v>144</v>
      </c>
      <c r="E1369" s="97" t="s">
        <v>158</v>
      </c>
      <c r="F1369" s="55" t="s">
        <v>162</v>
      </c>
      <c r="G1369" s="66">
        <v>330.69000000000005</v>
      </c>
      <c r="H1369" s="67">
        <v>490</v>
      </c>
      <c r="I1369" s="66">
        <v>490</v>
      </c>
      <c r="J1369" s="67">
        <v>0</v>
      </c>
      <c r="K1369" s="66">
        <v>490</v>
      </c>
      <c r="L1369" s="67">
        <v>0</v>
      </c>
      <c r="M1369" s="66">
        <v>490</v>
      </c>
    </row>
    <row r="1370" spans="1:13" x14ac:dyDescent="0.2">
      <c r="A1370" s="64" t="s">
        <v>27</v>
      </c>
      <c r="B1370" s="60" t="s">
        <v>32</v>
      </c>
      <c r="C1370" s="61" t="s">
        <v>111</v>
      </c>
      <c r="D1370" s="60" t="s">
        <v>144</v>
      </c>
      <c r="E1370" s="96" t="s">
        <v>163</v>
      </c>
      <c r="F1370" s="61" t="s">
        <v>165</v>
      </c>
      <c r="G1370" s="62">
        <v>1216.21</v>
      </c>
      <c r="H1370" s="63">
        <v>1579</v>
      </c>
      <c r="I1370" s="62">
        <v>1049</v>
      </c>
      <c r="J1370" s="63">
        <v>0</v>
      </c>
      <c r="K1370" s="62">
        <v>1049</v>
      </c>
      <c r="L1370" s="63">
        <v>0</v>
      </c>
      <c r="M1370" s="62">
        <v>1049</v>
      </c>
    </row>
    <row r="1371" spans="1:13" x14ac:dyDescent="0.2">
      <c r="A1371" s="64" t="s">
        <v>27</v>
      </c>
      <c r="B1371" s="65" t="s">
        <v>32</v>
      </c>
      <c r="C1371" s="55" t="s">
        <v>111</v>
      </c>
      <c r="D1371" s="65" t="s">
        <v>144</v>
      </c>
      <c r="E1371" s="97" t="s">
        <v>166</v>
      </c>
      <c r="F1371" s="55" t="s">
        <v>167</v>
      </c>
      <c r="G1371" s="66">
        <v>1396.28</v>
      </c>
      <c r="H1371" s="67">
        <v>222</v>
      </c>
      <c r="I1371" s="66">
        <v>222</v>
      </c>
      <c r="J1371" s="67">
        <v>0</v>
      </c>
      <c r="K1371" s="66">
        <v>222</v>
      </c>
      <c r="L1371" s="67">
        <v>0</v>
      </c>
      <c r="M1371" s="66">
        <v>222</v>
      </c>
    </row>
    <row r="1372" spans="1:13" x14ac:dyDescent="0.2">
      <c r="A1372" s="64" t="s">
        <v>27</v>
      </c>
      <c r="B1372" s="60" t="s">
        <v>32</v>
      </c>
      <c r="C1372" s="61" t="s">
        <v>111</v>
      </c>
      <c r="D1372" s="60" t="s">
        <v>144</v>
      </c>
      <c r="E1372" s="96" t="s">
        <v>170</v>
      </c>
      <c r="F1372" s="61" t="s">
        <v>173</v>
      </c>
      <c r="G1372" s="62">
        <v>12000</v>
      </c>
      <c r="H1372" s="63">
        <v>14750</v>
      </c>
      <c r="I1372" s="62">
        <v>15000</v>
      </c>
      <c r="J1372" s="63">
        <v>0</v>
      </c>
      <c r="K1372" s="62">
        <v>15000</v>
      </c>
      <c r="L1372" s="63">
        <v>0</v>
      </c>
      <c r="M1372" s="62">
        <v>15000</v>
      </c>
    </row>
    <row r="1373" spans="1:13" x14ac:dyDescent="0.2">
      <c r="A1373" s="64" t="s">
        <v>27</v>
      </c>
      <c r="B1373" s="65" t="s">
        <v>32</v>
      </c>
      <c r="C1373" s="55" t="s">
        <v>111</v>
      </c>
      <c r="D1373" s="68" t="s">
        <v>144</v>
      </c>
      <c r="E1373" s="97" t="s">
        <v>174</v>
      </c>
      <c r="F1373" s="55" t="s">
        <v>175</v>
      </c>
      <c r="G1373" s="66">
        <v>198.35</v>
      </c>
      <c r="H1373" s="67">
        <v>170</v>
      </c>
      <c r="I1373" s="66">
        <v>0</v>
      </c>
      <c r="J1373" s="67">
        <v>0</v>
      </c>
      <c r="K1373" s="66">
        <v>0</v>
      </c>
      <c r="L1373" s="67">
        <v>0</v>
      </c>
      <c r="M1373" s="66">
        <v>0</v>
      </c>
    </row>
    <row r="1374" spans="1:13" x14ac:dyDescent="0.2">
      <c r="A1374" s="64" t="s">
        <v>27</v>
      </c>
      <c r="B1374" s="60" t="s">
        <v>32</v>
      </c>
      <c r="C1374" s="61" t="s">
        <v>111</v>
      </c>
      <c r="D1374" s="72" t="s">
        <v>188</v>
      </c>
      <c r="E1374" s="96" t="s">
        <v>200</v>
      </c>
      <c r="F1374" s="61" t="s">
        <v>201</v>
      </c>
      <c r="G1374" s="62">
        <v>0</v>
      </c>
      <c r="H1374" s="63">
        <v>282</v>
      </c>
      <c r="I1374" s="62">
        <v>0</v>
      </c>
      <c r="J1374" s="63">
        <v>0</v>
      </c>
      <c r="K1374" s="62">
        <v>0</v>
      </c>
      <c r="L1374" s="63">
        <v>0</v>
      </c>
      <c r="M1374" s="62">
        <v>0</v>
      </c>
    </row>
    <row r="1375" spans="1:13" x14ac:dyDescent="0.2">
      <c r="A1375" s="64" t="s">
        <v>27</v>
      </c>
      <c r="B1375" s="65" t="s">
        <v>32</v>
      </c>
      <c r="C1375" s="55" t="s">
        <v>111</v>
      </c>
      <c r="D1375" s="68" t="s">
        <v>206</v>
      </c>
      <c r="E1375" s="97" t="s">
        <v>213</v>
      </c>
      <c r="F1375" s="55" t="s">
        <v>214</v>
      </c>
      <c r="G1375" s="66">
        <v>546.3599999999999</v>
      </c>
      <c r="H1375" s="67">
        <v>581</v>
      </c>
      <c r="I1375" s="66">
        <v>581</v>
      </c>
      <c r="J1375" s="67">
        <v>0</v>
      </c>
      <c r="K1375" s="66">
        <v>581</v>
      </c>
      <c r="L1375" s="67">
        <v>0</v>
      </c>
      <c r="M1375" s="66">
        <v>581</v>
      </c>
    </row>
    <row r="1376" spans="1:13" x14ac:dyDescent="0.2">
      <c r="A1376" s="64" t="s">
        <v>27</v>
      </c>
      <c r="B1376" s="60" t="s">
        <v>32</v>
      </c>
      <c r="C1376" s="61" t="s">
        <v>111</v>
      </c>
      <c r="D1376" s="60" t="s">
        <v>219</v>
      </c>
      <c r="E1376" s="96" t="s">
        <v>220</v>
      </c>
      <c r="F1376" s="61" t="s">
        <v>221</v>
      </c>
      <c r="G1376" s="62">
        <v>559.13</v>
      </c>
      <c r="H1376" s="63">
        <v>290</v>
      </c>
      <c r="I1376" s="62">
        <v>0</v>
      </c>
      <c r="J1376" s="63">
        <v>0</v>
      </c>
      <c r="K1376" s="62">
        <v>0</v>
      </c>
      <c r="L1376" s="63">
        <v>0</v>
      </c>
      <c r="M1376" s="62">
        <v>0</v>
      </c>
    </row>
    <row r="1377" spans="1:13" x14ac:dyDescent="0.2">
      <c r="A1377" s="64" t="s">
        <v>27</v>
      </c>
      <c r="B1377" s="65" t="s">
        <v>32</v>
      </c>
      <c r="C1377" s="55" t="s">
        <v>111</v>
      </c>
      <c r="D1377" s="65" t="s">
        <v>219</v>
      </c>
      <c r="E1377" s="97" t="s">
        <v>222</v>
      </c>
      <c r="F1377" s="55" t="s">
        <v>223</v>
      </c>
      <c r="G1377" s="66">
        <v>39.9</v>
      </c>
      <c r="H1377" s="67">
        <v>0</v>
      </c>
      <c r="I1377" s="66">
        <v>0</v>
      </c>
      <c r="J1377" s="67">
        <v>0</v>
      </c>
      <c r="K1377" s="66">
        <v>0</v>
      </c>
      <c r="L1377" s="67">
        <v>0</v>
      </c>
      <c r="M1377" s="66">
        <v>0</v>
      </c>
    </row>
    <row r="1378" spans="1:13" x14ac:dyDescent="0.2">
      <c r="A1378" s="64" t="s">
        <v>27</v>
      </c>
      <c r="B1378" s="60" t="s">
        <v>32</v>
      </c>
      <c r="C1378" s="61" t="s">
        <v>111</v>
      </c>
      <c r="D1378" s="72" t="s">
        <v>219</v>
      </c>
      <c r="E1378" s="96" t="s">
        <v>232</v>
      </c>
      <c r="F1378" s="61" t="s">
        <v>233</v>
      </c>
      <c r="G1378" s="62">
        <v>320.05</v>
      </c>
      <c r="H1378" s="63">
        <v>489</v>
      </c>
      <c r="I1378" s="62">
        <v>579</v>
      </c>
      <c r="J1378" s="63">
        <v>0</v>
      </c>
      <c r="K1378" s="62">
        <v>579</v>
      </c>
      <c r="L1378" s="63">
        <v>0</v>
      </c>
      <c r="M1378" s="62">
        <v>579</v>
      </c>
    </row>
    <row r="1379" spans="1:13" x14ac:dyDescent="0.2">
      <c r="A1379" s="64" t="s">
        <v>27</v>
      </c>
      <c r="B1379" s="65" t="s">
        <v>32</v>
      </c>
      <c r="C1379" s="55" t="s">
        <v>111</v>
      </c>
      <c r="D1379" s="68" t="s">
        <v>272</v>
      </c>
      <c r="E1379" s="97" t="s">
        <v>273</v>
      </c>
      <c r="F1379" s="55" t="s">
        <v>274</v>
      </c>
      <c r="G1379" s="66">
        <v>5285.02</v>
      </c>
      <c r="H1379" s="67">
        <v>12418</v>
      </c>
      <c r="I1379" s="66">
        <v>3250</v>
      </c>
      <c r="J1379" s="67">
        <v>0</v>
      </c>
      <c r="K1379" s="66">
        <v>3250</v>
      </c>
      <c r="L1379" s="67">
        <v>0</v>
      </c>
      <c r="M1379" s="66">
        <v>3250</v>
      </c>
    </row>
    <row r="1380" spans="1:13" x14ac:dyDescent="0.2">
      <c r="A1380" s="64" t="s">
        <v>27</v>
      </c>
      <c r="B1380" s="72" t="s">
        <v>32</v>
      </c>
      <c r="C1380" s="61" t="s">
        <v>285</v>
      </c>
      <c r="D1380" s="61"/>
      <c r="E1380" s="96"/>
      <c r="F1380" s="61"/>
      <c r="G1380" s="62">
        <v>27474.12</v>
      </c>
      <c r="H1380" s="63">
        <v>36085</v>
      </c>
      <c r="I1380" s="62">
        <v>27535</v>
      </c>
      <c r="J1380" s="63">
        <v>0</v>
      </c>
      <c r="K1380" s="62">
        <v>27535</v>
      </c>
      <c r="L1380" s="63">
        <v>0</v>
      </c>
      <c r="M1380" s="62">
        <v>27535</v>
      </c>
    </row>
    <row r="1381" spans="1:13" x14ac:dyDescent="0.2">
      <c r="A1381" s="64" t="s">
        <v>27</v>
      </c>
      <c r="B1381" s="74" t="s">
        <v>292</v>
      </c>
      <c r="C1381" s="74"/>
      <c r="D1381" s="74"/>
      <c r="E1381" s="98"/>
      <c r="F1381" s="74"/>
      <c r="G1381" s="75">
        <v>65916.58</v>
      </c>
      <c r="H1381" s="76">
        <v>77372</v>
      </c>
      <c r="I1381" s="75">
        <v>66982</v>
      </c>
      <c r="J1381" s="76">
        <v>189</v>
      </c>
      <c r="K1381" s="75">
        <v>67171</v>
      </c>
      <c r="L1381" s="76">
        <v>0</v>
      </c>
      <c r="M1381" s="75">
        <v>67171</v>
      </c>
    </row>
    <row r="1382" spans="1:13" x14ac:dyDescent="0.2">
      <c r="A1382" s="64" t="s">
        <v>27</v>
      </c>
      <c r="B1382" s="60" t="s">
        <v>293</v>
      </c>
      <c r="C1382" s="61" t="s">
        <v>294</v>
      </c>
      <c r="D1382" s="60" t="s">
        <v>310</v>
      </c>
      <c r="E1382" s="96" t="s">
        <v>313</v>
      </c>
      <c r="F1382" s="61" t="s">
        <v>315</v>
      </c>
      <c r="G1382" s="62">
        <v>6410.5</v>
      </c>
      <c r="H1382" s="63">
        <v>5500</v>
      </c>
      <c r="I1382" s="62">
        <v>3200</v>
      </c>
      <c r="J1382" s="63">
        <v>0</v>
      </c>
      <c r="K1382" s="62">
        <v>3200</v>
      </c>
      <c r="L1382" s="63">
        <v>0</v>
      </c>
      <c r="M1382" s="62">
        <v>3200</v>
      </c>
    </row>
    <row r="1383" spans="1:13" x14ac:dyDescent="0.2">
      <c r="A1383" s="64" t="s">
        <v>27</v>
      </c>
      <c r="B1383" s="65" t="s">
        <v>293</v>
      </c>
      <c r="C1383" s="55" t="s">
        <v>294</v>
      </c>
      <c r="D1383" s="65" t="s">
        <v>310</v>
      </c>
      <c r="E1383" s="97" t="s">
        <v>316</v>
      </c>
      <c r="F1383" s="55" t="s">
        <v>318</v>
      </c>
      <c r="G1383" s="66">
        <v>440</v>
      </c>
      <c r="H1383" s="67">
        <v>1650</v>
      </c>
      <c r="I1383" s="66">
        <v>750</v>
      </c>
      <c r="J1383" s="67">
        <v>0</v>
      </c>
      <c r="K1383" s="66">
        <v>750</v>
      </c>
      <c r="L1383" s="67">
        <v>0</v>
      </c>
      <c r="M1383" s="66">
        <v>750</v>
      </c>
    </row>
    <row r="1384" spans="1:13" x14ac:dyDescent="0.2">
      <c r="A1384" s="64" t="s">
        <v>27</v>
      </c>
      <c r="B1384" s="60" t="s">
        <v>293</v>
      </c>
      <c r="C1384" s="61" t="s">
        <v>294</v>
      </c>
      <c r="D1384" s="60" t="s">
        <v>310</v>
      </c>
      <c r="E1384" s="96" t="s">
        <v>323</v>
      </c>
      <c r="F1384" s="61" t="s">
        <v>324</v>
      </c>
      <c r="G1384" s="62">
        <v>732.83999999999992</v>
      </c>
      <c r="H1384" s="63">
        <v>260</v>
      </c>
      <c r="I1384" s="62">
        <v>660</v>
      </c>
      <c r="J1384" s="63">
        <v>0</v>
      </c>
      <c r="K1384" s="62">
        <v>660</v>
      </c>
      <c r="L1384" s="63">
        <v>0</v>
      </c>
      <c r="M1384" s="62">
        <v>660</v>
      </c>
    </row>
    <row r="1385" spans="1:13" x14ac:dyDescent="0.2">
      <c r="A1385" s="64" t="s">
        <v>27</v>
      </c>
      <c r="B1385" s="65" t="s">
        <v>293</v>
      </c>
      <c r="C1385" s="55" t="s">
        <v>294</v>
      </c>
      <c r="D1385" s="68" t="s">
        <v>310</v>
      </c>
      <c r="E1385" s="97" t="s">
        <v>325</v>
      </c>
      <c r="F1385" s="55" t="s">
        <v>326</v>
      </c>
      <c r="G1385" s="66">
        <v>1459.87</v>
      </c>
      <c r="H1385" s="67">
        <v>0</v>
      </c>
      <c r="I1385" s="66">
        <v>0</v>
      </c>
      <c r="J1385" s="67">
        <v>0</v>
      </c>
      <c r="K1385" s="66">
        <v>0</v>
      </c>
      <c r="L1385" s="67">
        <v>0</v>
      </c>
      <c r="M1385" s="66">
        <v>0</v>
      </c>
    </row>
    <row r="1386" spans="1:13" x14ac:dyDescent="0.2">
      <c r="A1386" s="64" t="s">
        <v>27</v>
      </c>
      <c r="B1386" s="60" t="s">
        <v>293</v>
      </c>
      <c r="C1386" s="61" t="s">
        <v>345</v>
      </c>
      <c r="D1386" s="61"/>
      <c r="E1386" s="96"/>
      <c r="F1386" s="61"/>
      <c r="G1386" s="62">
        <v>9043.2099999999991</v>
      </c>
      <c r="H1386" s="63">
        <v>7410</v>
      </c>
      <c r="I1386" s="62">
        <v>4610</v>
      </c>
      <c r="J1386" s="63">
        <v>0</v>
      </c>
      <c r="K1386" s="62">
        <v>4610</v>
      </c>
      <c r="L1386" s="63">
        <v>0</v>
      </c>
      <c r="M1386" s="62">
        <v>4610</v>
      </c>
    </row>
    <row r="1387" spans="1:13" x14ac:dyDescent="0.2">
      <c r="A1387" s="64" t="s">
        <v>27</v>
      </c>
      <c r="B1387" s="65" t="s">
        <v>293</v>
      </c>
      <c r="C1387" s="55" t="s">
        <v>346</v>
      </c>
      <c r="D1387" s="65" t="s">
        <v>347</v>
      </c>
      <c r="E1387" s="97" t="s">
        <v>351</v>
      </c>
      <c r="F1387" s="55" t="s">
        <v>355</v>
      </c>
      <c r="G1387" s="66">
        <v>0</v>
      </c>
      <c r="H1387" s="67">
        <v>3000</v>
      </c>
      <c r="I1387" s="66">
        <v>0</v>
      </c>
      <c r="J1387" s="67">
        <v>0</v>
      </c>
      <c r="K1387" s="66">
        <v>0</v>
      </c>
      <c r="L1387" s="67">
        <v>0</v>
      </c>
      <c r="M1387" s="66">
        <v>0</v>
      </c>
    </row>
    <row r="1388" spans="1:13" x14ac:dyDescent="0.2">
      <c r="A1388" s="64" t="s">
        <v>27</v>
      </c>
      <c r="B1388" s="60" t="s">
        <v>293</v>
      </c>
      <c r="C1388" s="61" t="s">
        <v>346</v>
      </c>
      <c r="D1388" s="60" t="s">
        <v>347</v>
      </c>
      <c r="E1388" s="96" t="s">
        <v>359</v>
      </c>
      <c r="F1388" s="61" t="s">
        <v>360</v>
      </c>
      <c r="G1388" s="62">
        <v>3970</v>
      </c>
      <c r="H1388" s="63">
        <v>1700</v>
      </c>
      <c r="I1388" s="62">
        <v>0</v>
      </c>
      <c r="J1388" s="63">
        <v>0</v>
      </c>
      <c r="K1388" s="62">
        <v>0</v>
      </c>
      <c r="L1388" s="63">
        <v>0</v>
      </c>
      <c r="M1388" s="62">
        <v>0</v>
      </c>
    </row>
    <row r="1389" spans="1:13" x14ac:dyDescent="0.2">
      <c r="A1389" s="64" t="s">
        <v>27</v>
      </c>
      <c r="B1389" s="65" t="s">
        <v>293</v>
      </c>
      <c r="C1389" s="55" t="s">
        <v>346</v>
      </c>
      <c r="D1389" s="68" t="s">
        <v>347</v>
      </c>
      <c r="E1389" s="97" t="s">
        <v>369</v>
      </c>
      <c r="F1389" s="55" t="s">
        <v>372</v>
      </c>
      <c r="G1389" s="66">
        <v>812.9</v>
      </c>
      <c r="H1389" s="67">
        <v>0</v>
      </c>
      <c r="I1389" s="66">
        <v>0</v>
      </c>
      <c r="J1389" s="67">
        <v>0</v>
      </c>
      <c r="K1389" s="66">
        <v>0</v>
      </c>
      <c r="L1389" s="67">
        <v>0</v>
      </c>
      <c r="M1389" s="66">
        <v>0</v>
      </c>
    </row>
    <row r="1390" spans="1:13" x14ac:dyDescent="0.2">
      <c r="A1390" s="64" t="s">
        <v>27</v>
      </c>
      <c r="B1390" s="72" t="s">
        <v>293</v>
      </c>
      <c r="C1390" s="61" t="s">
        <v>374</v>
      </c>
      <c r="D1390" s="61"/>
      <c r="E1390" s="96"/>
      <c r="F1390" s="61"/>
      <c r="G1390" s="62">
        <v>4782.8999999999996</v>
      </c>
      <c r="H1390" s="63">
        <v>4700</v>
      </c>
      <c r="I1390" s="62">
        <v>0</v>
      </c>
      <c r="J1390" s="63">
        <v>0</v>
      </c>
      <c r="K1390" s="62">
        <v>0</v>
      </c>
      <c r="L1390" s="63">
        <v>0</v>
      </c>
      <c r="M1390" s="62">
        <v>0</v>
      </c>
    </row>
    <row r="1391" spans="1:13" x14ac:dyDescent="0.2">
      <c r="A1391" s="73" t="s">
        <v>27</v>
      </c>
      <c r="B1391" s="74" t="s">
        <v>386</v>
      </c>
      <c r="C1391" s="74"/>
      <c r="D1391" s="74"/>
      <c r="E1391" s="98"/>
      <c r="F1391" s="74"/>
      <c r="G1391" s="75">
        <v>13826.109999999999</v>
      </c>
      <c r="H1391" s="76">
        <v>12110</v>
      </c>
      <c r="I1391" s="75">
        <v>4610</v>
      </c>
      <c r="J1391" s="76">
        <v>0</v>
      </c>
      <c r="K1391" s="75">
        <v>4610</v>
      </c>
      <c r="L1391" s="76">
        <v>0</v>
      </c>
      <c r="M1391" s="75">
        <v>4610</v>
      </c>
    </row>
    <row r="1392" spans="1:13" x14ac:dyDescent="0.2">
      <c r="A1392" s="77" t="s">
        <v>1667</v>
      </c>
      <c r="B1392" s="77"/>
      <c r="C1392" s="77"/>
      <c r="D1392" s="77"/>
      <c r="E1392" s="101"/>
      <c r="F1392" s="77"/>
      <c r="G1392" s="78">
        <v>79742.689999999988</v>
      </c>
      <c r="H1392" s="79">
        <v>89482</v>
      </c>
      <c r="I1392" s="78">
        <v>71592</v>
      </c>
      <c r="J1392" s="79">
        <v>189</v>
      </c>
      <c r="K1392" s="78">
        <v>71781</v>
      </c>
      <c r="L1392" s="79">
        <v>0</v>
      </c>
      <c r="M1392" s="78">
        <v>71781</v>
      </c>
    </row>
    <row r="1393" spans="1:13" x14ac:dyDescent="0.2">
      <c r="A1393" s="80" t="s">
        <v>28</v>
      </c>
      <c r="B1393" s="65" t="s">
        <v>32</v>
      </c>
      <c r="C1393" s="55" t="s">
        <v>111</v>
      </c>
      <c r="D1393" s="65" t="s">
        <v>144</v>
      </c>
      <c r="E1393" s="97" t="s">
        <v>158</v>
      </c>
      <c r="F1393" s="55" t="s">
        <v>162</v>
      </c>
      <c r="G1393" s="66">
        <v>6.6</v>
      </c>
      <c r="H1393" s="67">
        <v>35</v>
      </c>
      <c r="I1393" s="66">
        <v>0</v>
      </c>
      <c r="J1393" s="67">
        <v>0</v>
      </c>
      <c r="K1393" s="66">
        <v>0</v>
      </c>
      <c r="L1393" s="67">
        <v>0</v>
      </c>
      <c r="M1393" s="66">
        <v>0</v>
      </c>
    </row>
    <row r="1394" spans="1:13" x14ac:dyDescent="0.2">
      <c r="A1394" s="64" t="s">
        <v>28</v>
      </c>
      <c r="B1394" s="60" t="s">
        <v>32</v>
      </c>
      <c r="C1394" s="61" t="s">
        <v>111</v>
      </c>
      <c r="D1394" s="60" t="s">
        <v>144</v>
      </c>
      <c r="E1394" s="96" t="s">
        <v>166</v>
      </c>
      <c r="F1394" s="61" t="s">
        <v>167</v>
      </c>
      <c r="G1394" s="62">
        <v>0</v>
      </c>
      <c r="H1394" s="63">
        <v>1400</v>
      </c>
      <c r="I1394" s="62">
        <v>0</v>
      </c>
      <c r="J1394" s="63">
        <v>0</v>
      </c>
      <c r="K1394" s="62">
        <v>0</v>
      </c>
      <c r="L1394" s="63">
        <v>0</v>
      </c>
      <c r="M1394" s="62">
        <v>0</v>
      </c>
    </row>
    <row r="1395" spans="1:13" x14ac:dyDescent="0.2">
      <c r="A1395" s="64" t="s">
        <v>28</v>
      </c>
      <c r="B1395" s="65" t="s">
        <v>32</v>
      </c>
      <c r="C1395" s="55" t="s">
        <v>111</v>
      </c>
      <c r="D1395" s="68" t="s">
        <v>144</v>
      </c>
      <c r="E1395" s="97" t="s">
        <v>174</v>
      </c>
      <c r="F1395" s="55" t="s">
        <v>175</v>
      </c>
      <c r="G1395" s="66">
        <v>1047.6500000000001</v>
      </c>
      <c r="H1395" s="67">
        <v>850</v>
      </c>
      <c r="I1395" s="66">
        <v>0</v>
      </c>
      <c r="J1395" s="67">
        <v>0</v>
      </c>
      <c r="K1395" s="66">
        <v>0</v>
      </c>
      <c r="L1395" s="67">
        <v>0</v>
      </c>
      <c r="M1395" s="66">
        <v>0</v>
      </c>
    </row>
    <row r="1396" spans="1:13" x14ac:dyDescent="0.2">
      <c r="A1396" s="64" t="s">
        <v>28</v>
      </c>
      <c r="B1396" s="60" t="s">
        <v>32</v>
      </c>
      <c r="C1396" s="61" t="s">
        <v>111</v>
      </c>
      <c r="D1396" s="60" t="s">
        <v>176</v>
      </c>
      <c r="E1396" s="96" t="s">
        <v>179</v>
      </c>
      <c r="F1396" s="61" t="s">
        <v>153</v>
      </c>
      <c r="G1396" s="62">
        <v>2311.4500000000003</v>
      </c>
      <c r="H1396" s="63">
        <v>1700</v>
      </c>
      <c r="I1396" s="62">
        <v>0</v>
      </c>
      <c r="J1396" s="63">
        <v>0</v>
      </c>
      <c r="K1396" s="62">
        <v>0</v>
      </c>
      <c r="L1396" s="63">
        <v>0</v>
      </c>
      <c r="M1396" s="62">
        <v>0</v>
      </c>
    </row>
    <row r="1397" spans="1:13" x14ac:dyDescent="0.2">
      <c r="A1397" s="64" t="s">
        <v>28</v>
      </c>
      <c r="B1397" s="65" t="s">
        <v>32</v>
      </c>
      <c r="C1397" s="55" t="s">
        <v>111</v>
      </c>
      <c r="D1397" s="65" t="s">
        <v>176</v>
      </c>
      <c r="E1397" s="97" t="s">
        <v>180</v>
      </c>
      <c r="F1397" s="55" t="s">
        <v>157</v>
      </c>
      <c r="G1397" s="66">
        <v>164.16000000000003</v>
      </c>
      <c r="H1397" s="67">
        <v>240</v>
      </c>
      <c r="I1397" s="66">
        <v>0</v>
      </c>
      <c r="J1397" s="67">
        <v>0</v>
      </c>
      <c r="K1397" s="66">
        <v>0</v>
      </c>
      <c r="L1397" s="67">
        <v>0</v>
      </c>
      <c r="M1397" s="66">
        <v>0</v>
      </c>
    </row>
    <row r="1398" spans="1:13" x14ac:dyDescent="0.2">
      <c r="A1398" s="64" t="s">
        <v>28</v>
      </c>
      <c r="B1398" s="60" t="s">
        <v>32</v>
      </c>
      <c r="C1398" s="61" t="s">
        <v>111</v>
      </c>
      <c r="D1398" s="60" t="s">
        <v>176</v>
      </c>
      <c r="E1398" s="96" t="s">
        <v>181</v>
      </c>
      <c r="F1398" s="61" t="s">
        <v>162</v>
      </c>
      <c r="G1398" s="62">
        <v>831.20999999999992</v>
      </c>
      <c r="H1398" s="63">
        <v>1190</v>
      </c>
      <c r="I1398" s="62">
        <v>750</v>
      </c>
      <c r="J1398" s="63">
        <v>0</v>
      </c>
      <c r="K1398" s="62">
        <v>750</v>
      </c>
      <c r="L1398" s="63">
        <v>750</v>
      </c>
      <c r="M1398" s="62">
        <v>0</v>
      </c>
    </row>
    <row r="1399" spans="1:13" x14ac:dyDescent="0.2">
      <c r="A1399" s="64" t="s">
        <v>28</v>
      </c>
      <c r="B1399" s="65" t="s">
        <v>32</v>
      </c>
      <c r="C1399" s="55" t="s">
        <v>111</v>
      </c>
      <c r="D1399" s="65" t="s">
        <v>176</v>
      </c>
      <c r="E1399" s="97" t="s">
        <v>183</v>
      </c>
      <c r="F1399" s="55" t="s">
        <v>165</v>
      </c>
      <c r="G1399" s="66">
        <v>650.96000000000026</v>
      </c>
      <c r="H1399" s="67">
        <v>800</v>
      </c>
      <c r="I1399" s="66">
        <v>0</v>
      </c>
      <c r="J1399" s="67">
        <v>0</v>
      </c>
      <c r="K1399" s="66">
        <v>0</v>
      </c>
      <c r="L1399" s="67">
        <v>0</v>
      </c>
      <c r="M1399" s="66">
        <v>0</v>
      </c>
    </row>
    <row r="1400" spans="1:13" x14ac:dyDescent="0.2">
      <c r="A1400" s="64" t="s">
        <v>28</v>
      </c>
      <c r="B1400" s="60" t="s">
        <v>32</v>
      </c>
      <c r="C1400" s="61" t="s">
        <v>111</v>
      </c>
      <c r="D1400" s="60" t="s">
        <v>176</v>
      </c>
      <c r="E1400" s="96" t="s">
        <v>184</v>
      </c>
      <c r="F1400" s="61" t="s">
        <v>167</v>
      </c>
      <c r="G1400" s="62">
        <v>51.22</v>
      </c>
      <c r="H1400" s="63">
        <v>0</v>
      </c>
      <c r="I1400" s="62">
        <v>0</v>
      </c>
      <c r="J1400" s="63">
        <v>0</v>
      </c>
      <c r="K1400" s="62">
        <v>0</v>
      </c>
      <c r="L1400" s="63">
        <v>0</v>
      </c>
      <c r="M1400" s="62">
        <v>0</v>
      </c>
    </row>
    <row r="1401" spans="1:13" x14ac:dyDescent="0.2">
      <c r="A1401" s="64" t="s">
        <v>28</v>
      </c>
      <c r="B1401" s="65" t="s">
        <v>32</v>
      </c>
      <c r="C1401" s="55" t="s">
        <v>111</v>
      </c>
      <c r="D1401" s="68" t="s">
        <v>176</v>
      </c>
      <c r="E1401" s="97" t="s">
        <v>186</v>
      </c>
      <c r="F1401" s="55" t="s">
        <v>175</v>
      </c>
      <c r="G1401" s="66">
        <v>521.37000000000012</v>
      </c>
      <c r="H1401" s="67">
        <v>45</v>
      </c>
      <c r="I1401" s="66">
        <v>0</v>
      </c>
      <c r="J1401" s="67">
        <v>0</v>
      </c>
      <c r="K1401" s="66">
        <v>0</v>
      </c>
      <c r="L1401" s="67">
        <v>0</v>
      </c>
      <c r="M1401" s="66">
        <v>0</v>
      </c>
    </row>
    <row r="1402" spans="1:13" x14ac:dyDescent="0.2">
      <c r="A1402" s="64" t="s">
        <v>28</v>
      </c>
      <c r="B1402" s="60" t="s">
        <v>32</v>
      </c>
      <c r="C1402" s="61" t="s">
        <v>111</v>
      </c>
      <c r="D1402" s="72" t="s">
        <v>219</v>
      </c>
      <c r="E1402" s="96" t="s">
        <v>220</v>
      </c>
      <c r="F1402" s="61" t="s">
        <v>221</v>
      </c>
      <c r="G1402" s="62">
        <v>3166.27</v>
      </c>
      <c r="H1402" s="63">
        <v>0</v>
      </c>
      <c r="I1402" s="62">
        <v>0</v>
      </c>
      <c r="J1402" s="63">
        <v>0</v>
      </c>
      <c r="K1402" s="62">
        <v>0</v>
      </c>
      <c r="L1402" s="63">
        <v>0</v>
      </c>
      <c r="M1402" s="62">
        <v>0</v>
      </c>
    </row>
    <row r="1403" spans="1:13" x14ac:dyDescent="0.2">
      <c r="A1403" s="64" t="s">
        <v>28</v>
      </c>
      <c r="B1403" s="65" t="s">
        <v>32</v>
      </c>
      <c r="C1403" s="55" t="s">
        <v>111</v>
      </c>
      <c r="D1403" s="68" t="s">
        <v>272</v>
      </c>
      <c r="E1403" s="97" t="s">
        <v>273</v>
      </c>
      <c r="F1403" s="55" t="s">
        <v>274</v>
      </c>
      <c r="G1403" s="66">
        <v>64.8</v>
      </c>
      <c r="H1403" s="67">
        <v>1152</v>
      </c>
      <c r="I1403" s="66">
        <v>5480</v>
      </c>
      <c r="J1403" s="67">
        <v>0</v>
      </c>
      <c r="K1403" s="66">
        <v>5480</v>
      </c>
      <c r="L1403" s="67">
        <v>0</v>
      </c>
      <c r="M1403" s="66">
        <v>5480</v>
      </c>
    </row>
    <row r="1404" spans="1:13" x14ac:dyDescent="0.2">
      <c r="A1404" s="64" t="s">
        <v>28</v>
      </c>
      <c r="B1404" s="72" t="s">
        <v>32</v>
      </c>
      <c r="C1404" s="61" t="s">
        <v>285</v>
      </c>
      <c r="D1404" s="61"/>
      <c r="E1404" s="96"/>
      <c r="F1404" s="61"/>
      <c r="G1404" s="62">
        <v>8815.6899999999987</v>
      </c>
      <c r="H1404" s="63">
        <v>7412</v>
      </c>
      <c r="I1404" s="62">
        <v>6230</v>
      </c>
      <c r="J1404" s="63">
        <v>0</v>
      </c>
      <c r="K1404" s="62">
        <v>6230</v>
      </c>
      <c r="L1404" s="63">
        <v>750</v>
      </c>
      <c r="M1404" s="62">
        <v>5480</v>
      </c>
    </row>
    <row r="1405" spans="1:13" x14ac:dyDescent="0.2">
      <c r="A1405" s="64" t="s">
        <v>28</v>
      </c>
      <c r="B1405" s="74" t="s">
        <v>292</v>
      </c>
      <c r="C1405" s="74"/>
      <c r="D1405" s="74"/>
      <c r="E1405" s="98"/>
      <c r="F1405" s="74"/>
      <c r="G1405" s="75">
        <v>8815.6899999999987</v>
      </c>
      <c r="H1405" s="76">
        <v>7412</v>
      </c>
      <c r="I1405" s="75">
        <v>6230</v>
      </c>
      <c r="J1405" s="76">
        <v>0</v>
      </c>
      <c r="K1405" s="75">
        <v>6230</v>
      </c>
      <c r="L1405" s="76">
        <v>750</v>
      </c>
      <c r="M1405" s="75">
        <v>5480</v>
      </c>
    </row>
    <row r="1406" spans="1:13" x14ac:dyDescent="0.2">
      <c r="A1406" s="64" t="s">
        <v>28</v>
      </c>
      <c r="B1406" s="60" t="s">
        <v>293</v>
      </c>
      <c r="C1406" s="61" t="s">
        <v>294</v>
      </c>
      <c r="D1406" s="60" t="s">
        <v>310</v>
      </c>
      <c r="E1406" s="96" t="s">
        <v>323</v>
      </c>
      <c r="F1406" s="61" t="s">
        <v>324</v>
      </c>
      <c r="G1406" s="62">
        <v>6635.9999999999991</v>
      </c>
      <c r="H1406" s="63">
        <v>7412</v>
      </c>
      <c r="I1406" s="62">
        <v>0</v>
      </c>
      <c r="J1406" s="63">
        <v>0</v>
      </c>
      <c r="K1406" s="62">
        <v>0</v>
      </c>
      <c r="L1406" s="63">
        <v>0</v>
      </c>
      <c r="M1406" s="62">
        <v>0</v>
      </c>
    </row>
    <row r="1407" spans="1:13" x14ac:dyDescent="0.2">
      <c r="A1407" s="64" t="s">
        <v>28</v>
      </c>
      <c r="B1407" s="65" t="s">
        <v>293</v>
      </c>
      <c r="C1407" s="55" t="s">
        <v>294</v>
      </c>
      <c r="D1407" s="68" t="s">
        <v>310</v>
      </c>
      <c r="E1407" s="97" t="s">
        <v>325</v>
      </c>
      <c r="F1407" s="55" t="s">
        <v>326</v>
      </c>
      <c r="G1407" s="66">
        <v>0</v>
      </c>
      <c r="H1407" s="67">
        <v>0</v>
      </c>
      <c r="I1407" s="66">
        <v>7000</v>
      </c>
      <c r="J1407" s="67">
        <v>0</v>
      </c>
      <c r="K1407" s="66">
        <v>7000</v>
      </c>
      <c r="L1407" s="67">
        <v>0</v>
      </c>
      <c r="M1407" s="66">
        <v>7000</v>
      </c>
    </row>
    <row r="1408" spans="1:13" x14ac:dyDescent="0.2">
      <c r="A1408" s="64" t="s">
        <v>28</v>
      </c>
      <c r="B1408" s="72" t="s">
        <v>293</v>
      </c>
      <c r="C1408" s="61" t="s">
        <v>345</v>
      </c>
      <c r="D1408" s="61"/>
      <c r="E1408" s="96"/>
      <c r="F1408" s="61"/>
      <c r="G1408" s="62">
        <v>6635.9999999999991</v>
      </c>
      <c r="H1408" s="63">
        <v>7412</v>
      </c>
      <c r="I1408" s="62">
        <v>7000</v>
      </c>
      <c r="J1408" s="63">
        <v>0</v>
      </c>
      <c r="K1408" s="62">
        <v>7000</v>
      </c>
      <c r="L1408" s="63">
        <v>0</v>
      </c>
      <c r="M1408" s="62">
        <v>7000</v>
      </c>
    </row>
    <row r="1409" spans="1:13" x14ac:dyDescent="0.2">
      <c r="A1409" s="73" t="s">
        <v>28</v>
      </c>
      <c r="B1409" s="74" t="s">
        <v>386</v>
      </c>
      <c r="C1409" s="74"/>
      <c r="D1409" s="74"/>
      <c r="E1409" s="98"/>
      <c r="F1409" s="74"/>
      <c r="G1409" s="75">
        <v>6635.9999999999991</v>
      </c>
      <c r="H1409" s="76">
        <v>7412</v>
      </c>
      <c r="I1409" s="75">
        <v>7000</v>
      </c>
      <c r="J1409" s="76">
        <v>0</v>
      </c>
      <c r="K1409" s="75">
        <v>7000</v>
      </c>
      <c r="L1409" s="76">
        <v>0</v>
      </c>
      <c r="M1409" s="75">
        <v>7000</v>
      </c>
    </row>
    <row r="1410" spans="1:13" x14ac:dyDescent="0.2">
      <c r="A1410" s="77" t="s">
        <v>1668</v>
      </c>
      <c r="B1410" s="77"/>
      <c r="C1410" s="77"/>
      <c r="D1410" s="77"/>
      <c r="E1410" s="101"/>
      <c r="F1410" s="77"/>
      <c r="G1410" s="78">
        <v>15451.689999999999</v>
      </c>
      <c r="H1410" s="79">
        <v>14824</v>
      </c>
      <c r="I1410" s="78">
        <v>13230</v>
      </c>
      <c r="J1410" s="79">
        <v>0</v>
      </c>
      <c r="K1410" s="78">
        <v>13230</v>
      </c>
      <c r="L1410" s="79">
        <v>750</v>
      </c>
      <c r="M1410" s="78">
        <v>12480</v>
      </c>
    </row>
    <row r="1411" spans="1:13" x14ac:dyDescent="0.2">
      <c r="A1411" s="80" t="s">
        <v>29</v>
      </c>
      <c r="B1411" s="65" t="s">
        <v>32</v>
      </c>
      <c r="C1411" s="55" t="s">
        <v>51</v>
      </c>
      <c r="D1411" s="68" t="s">
        <v>52</v>
      </c>
      <c r="E1411" s="97" t="s">
        <v>57</v>
      </c>
      <c r="F1411" s="55" t="s">
        <v>58</v>
      </c>
      <c r="G1411" s="66">
        <v>18970.749999999996</v>
      </c>
      <c r="H1411" s="67">
        <v>20119</v>
      </c>
      <c r="I1411" s="66">
        <v>22352</v>
      </c>
      <c r="J1411" s="67">
        <v>0</v>
      </c>
      <c r="K1411" s="66">
        <v>22352</v>
      </c>
      <c r="L1411" s="67">
        <v>0</v>
      </c>
      <c r="M1411" s="66">
        <v>22352</v>
      </c>
    </row>
    <row r="1412" spans="1:13" x14ac:dyDescent="0.2">
      <c r="A1412" s="64" t="s">
        <v>29</v>
      </c>
      <c r="B1412" s="60" t="s">
        <v>32</v>
      </c>
      <c r="C1412" s="61" t="s">
        <v>51</v>
      </c>
      <c r="D1412" s="72" t="s">
        <v>69</v>
      </c>
      <c r="E1412" s="96" t="s">
        <v>70</v>
      </c>
      <c r="F1412" s="61" t="s">
        <v>71</v>
      </c>
      <c r="G1412" s="62">
        <v>256.97000000000003</v>
      </c>
      <c r="H1412" s="63">
        <v>800</v>
      </c>
      <c r="I1412" s="62">
        <v>0</v>
      </c>
      <c r="J1412" s="63">
        <v>0</v>
      </c>
      <c r="K1412" s="62">
        <v>0</v>
      </c>
      <c r="L1412" s="63">
        <v>0</v>
      </c>
      <c r="M1412" s="62">
        <v>0</v>
      </c>
    </row>
    <row r="1413" spans="1:13" x14ac:dyDescent="0.2">
      <c r="A1413" s="64" t="s">
        <v>29</v>
      </c>
      <c r="B1413" s="65" t="s">
        <v>32</v>
      </c>
      <c r="C1413" s="55" t="s">
        <v>51</v>
      </c>
      <c r="D1413" s="68" t="s">
        <v>78</v>
      </c>
      <c r="E1413" s="97" t="s">
        <v>76</v>
      </c>
      <c r="F1413" s="55" t="s">
        <v>77</v>
      </c>
      <c r="G1413" s="66">
        <v>0</v>
      </c>
      <c r="H1413" s="67">
        <v>28</v>
      </c>
      <c r="I1413" s="66">
        <v>0</v>
      </c>
      <c r="J1413" s="67">
        <v>0</v>
      </c>
      <c r="K1413" s="66">
        <v>0</v>
      </c>
      <c r="L1413" s="67">
        <v>0</v>
      </c>
      <c r="M1413" s="66">
        <v>0</v>
      </c>
    </row>
    <row r="1414" spans="1:13" x14ac:dyDescent="0.2">
      <c r="A1414" s="64" t="s">
        <v>29</v>
      </c>
      <c r="B1414" s="60" t="s">
        <v>32</v>
      </c>
      <c r="C1414" s="61" t="s">
        <v>51</v>
      </c>
      <c r="D1414" s="72" t="s">
        <v>83</v>
      </c>
      <c r="E1414" s="96" t="s">
        <v>84</v>
      </c>
      <c r="F1414" s="61" t="s">
        <v>85</v>
      </c>
      <c r="G1414" s="62">
        <v>0</v>
      </c>
      <c r="H1414" s="63">
        <v>12</v>
      </c>
      <c r="I1414" s="62">
        <v>0</v>
      </c>
      <c r="J1414" s="63">
        <v>0</v>
      </c>
      <c r="K1414" s="62">
        <v>0</v>
      </c>
      <c r="L1414" s="63">
        <v>0</v>
      </c>
      <c r="M1414" s="62">
        <v>0</v>
      </c>
    </row>
    <row r="1415" spans="1:13" x14ac:dyDescent="0.2">
      <c r="A1415" s="64" t="s">
        <v>29</v>
      </c>
      <c r="B1415" s="65" t="s">
        <v>32</v>
      </c>
      <c r="C1415" s="55" t="s">
        <v>51</v>
      </c>
      <c r="D1415" s="68" t="s">
        <v>86</v>
      </c>
      <c r="E1415" s="97" t="s">
        <v>87</v>
      </c>
      <c r="F1415" s="55" t="s">
        <v>88</v>
      </c>
      <c r="G1415" s="66">
        <v>0</v>
      </c>
      <c r="H1415" s="67">
        <v>7</v>
      </c>
      <c r="I1415" s="66">
        <v>0</v>
      </c>
      <c r="J1415" s="67">
        <v>0</v>
      </c>
      <c r="K1415" s="66">
        <v>0</v>
      </c>
      <c r="L1415" s="67">
        <v>0</v>
      </c>
      <c r="M1415" s="66">
        <v>0</v>
      </c>
    </row>
    <row r="1416" spans="1:13" x14ac:dyDescent="0.2">
      <c r="A1416" s="64" t="s">
        <v>29</v>
      </c>
      <c r="B1416" s="60" t="s">
        <v>32</v>
      </c>
      <c r="C1416" s="61" t="s">
        <v>51</v>
      </c>
      <c r="D1416" s="72" t="s">
        <v>89</v>
      </c>
      <c r="E1416" s="96" t="s">
        <v>94</v>
      </c>
      <c r="F1416" s="61" t="s">
        <v>95</v>
      </c>
      <c r="G1416" s="62">
        <v>6209.97</v>
      </c>
      <c r="H1416" s="63">
        <v>6127</v>
      </c>
      <c r="I1416" s="62">
        <v>7377</v>
      </c>
      <c r="J1416" s="63">
        <v>0</v>
      </c>
      <c r="K1416" s="62">
        <v>7377</v>
      </c>
      <c r="L1416" s="63">
        <v>0</v>
      </c>
      <c r="M1416" s="62">
        <v>7377</v>
      </c>
    </row>
    <row r="1417" spans="1:13" x14ac:dyDescent="0.2">
      <c r="A1417" s="64" t="s">
        <v>29</v>
      </c>
      <c r="B1417" s="65" t="s">
        <v>32</v>
      </c>
      <c r="C1417" s="55" t="s">
        <v>51</v>
      </c>
      <c r="D1417" s="68" t="s">
        <v>98</v>
      </c>
      <c r="E1417" s="97" t="s">
        <v>103</v>
      </c>
      <c r="F1417" s="55" t="s">
        <v>104</v>
      </c>
      <c r="G1417" s="66">
        <v>188.18</v>
      </c>
      <c r="H1417" s="67">
        <v>173</v>
      </c>
      <c r="I1417" s="66">
        <v>179</v>
      </c>
      <c r="J1417" s="67">
        <v>0</v>
      </c>
      <c r="K1417" s="66">
        <v>179</v>
      </c>
      <c r="L1417" s="67">
        <v>0</v>
      </c>
      <c r="M1417" s="66">
        <v>179</v>
      </c>
    </row>
    <row r="1418" spans="1:13" x14ac:dyDescent="0.2">
      <c r="A1418" s="64" t="s">
        <v>29</v>
      </c>
      <c r="B1418" s="60" t="s">
        <v>32</v>
      </c>
      <c r="C1418" s="61" t="s">
        <v>110</v>
      </c>
      <c r="D1418" s="61"/>
      <c r="E1418" s="96"/>
      <c r="F1418" s="61"/>
      <c r="G1418" s="62">
        <v>25625.87</v>
      </c>
      <c r="H1418" s="63">
        <v>27266</v>
      </c>
      <c r="I1418" s="62">
        <v>29908</v>
      </c>
      <c r="J1418" s="63">
        <v>0</v>
      </c>
      <c r="K1418" s="62">
        <v>29908</v>
      </c>
      <c r="L1418" s="63">
        <v>0</v>
      </c>
      <c r="M1418" s="62">
        <v>29908</v>
      </c>
    </row>
    <row r="1419" spans="1:13" x14ac:dyDescent="0.2">
      <c r="A1419" s="64" t="s">
        <v>29</v>
      </c>
      <c r="B1419" s="65" t="s">
        <v>32</v>
      </c>
      <c r="C1419" s="55" t="s">
        <v>111</v>
      </c>
      <c r="D1419" s="65" t="s">
        <v>112</v>
      </c>
      <c r="E1419" s="97" t="s">
        <v>113</v>
      </c>
      <c r="F1419" s="55" t="s">
        <v>114</v>
      </c>
      <c r="G1419" s="66">
        <v>952.0100000000001</v>
      </c>
      <c r="H1419" s="67">
        <v>599</v>
      </c>
      <c r="I1419" s="66">
        <v>482</v>
      </c>
      <c r="J1419" s="67">
        <v>0</v>
      </c>
      <c r="K1419" s="66">
        <v>482</v>
      </c>
      <c r="L1419" s="67">
        <v>0</v>
      </c>
      <c r="M1419" s="66">
        <v>482</v>
      </c>
    </row>
    <row r="1420" spans="1:13" x14ac:dyDescent="0.2">
      <c r="A1420" s="64" t="s">
        <v>29</v>
      </c>
      <c r="B1420" s="60" t="s">
        <v>32</v>
      </c>
      <c r="C1420" s="61" t="s">
        <v>111</v>
      </c>
      <c r="D1420" s="60" t="s">
        <v>112</v>
      </c>
      <c r="E1420" s="96" t="s">
        <v>115</v>
      </c>
      <c r="F1420" s="61" t="s">
        <v>116</v>
      </c>
      <c r="G1420" s="62">
        <v>0</v>
      </c>
      <c r="H1420" s="63">
        <v>79</v>
      </c>
      <c r="I1420" s="62">
        <v>579</v>
      </c>
      <c r="J1420" s="63">
        <v>0</v>
      </c>
      <c r="K1420" s="62">
        <v>579</v>
      </c>
      <c r="L1420" s="63">
        <v>0</v>
      </c>
      <c r="M1420" s="62">
        <v>579</v>
      </c>
    </row>
    <row r="1421" spans="1:13" x14ac:dyDescent="0.2">
      <c r="A1421" s="64" t="s">
        <v>29</v>
      </c>
      <c r="B1421" s="65" t="s">
        <v>32</v>
      </c>
      <c r="C1421" s="55" t="s">
        <v>111</v>
      </c>
      <c r="D1421" s="65" t="s">
        <v>112</v>
      </c>
      <c r="E1421" s="97" t="s">
        <v>117</v>
      </c>
      <c r="F1421" s="55" t="s">
        <v>118</v>
      </c>
      <c r="G1421" s="66">
        <v>16.55</v>
      </c>
      <c r="H1421" s="67">
        <v>28</v>
      </c>
      <c r="I1421" s="66">
        <v>145</v>
      </c>
      <c r="J1421" s="67">
        <v>0</v>
      </c>
      <c r="K1421" s="66">
        <v>145</v>
      </c>
      <c r="L1421" s="67">
        <v>0</v>
      </c>
      <c r="M1421" s="66">
        <v>145</v>
      </c>
    </row>
    <row r="1422" spans="1:13" x14ac:dyDescent="0.2">
      <c r="A1422" s="64" t="s">
        <v>29</v>
      </c>
      <c r="B1422" s="60" t="s">
        <v>32</v>
      </c>
      <c r="C1422" s="61" t="s">
        <v>111</v>
      </c>
      <c r="D1422" s="60" t="s">
        <v>112</v>
      </c>
      <c r="E1422" s="96" t="s">
        <v>119</v>
      </c>
      <c r="F1422" s="61" t="s">
        <v>120</v>
      </c>
      <c r="G1422" s="62">
        <v>89.300000000000011</v>
      </c>
      <c r="H1422" s="63">
        <v>179</v>
      </c>
      <c r="I1422" s="62">
        <v>579</v>
      </c>
      <c r="J1422" s="63">
        <v>0</v>
      </c>
      <c r="K1422" s="62">
        <v>579</v>
      </c>
      <c r="L1422" s="63">
        <v>0</v>
      </c>
      <c r="M1422" s="62">
        <v>579</v>
      </c>
    </row>
    <row r="1423" spans="1:13" x14ac:dyDescent="0.2">
      <c r="A1423" s="64" t="s">
        <v>29</v>
      </c>
      <c r="B1423" s="65" t="s">
        <v>32</v>
      </c>
      <c r="C1423" s="55" t="s">
        <v>111</v>
      </c>
      <c r="D1423" s="65" t="s">
        <v>112</v>
      </c>
      <c r="E1423" s="97" t="s">
        <v>121</v>
      </c>
      <c r="F1423" s="55" t="s">
        <v>122</v>
      </c>
      <c r="G1423" s="66">
        <v>24.92</v>
      </c>
      <c r="H1423" s="67">
        <v>39</v>
      </c>
      <c r="I1423" s="66">
        <v>39</v>
      </c>
      <c r="J1423" s="67">
        <v>0</v>
      </c>
      <c r="K1423" s="66">
        <v>39</v>
      </c>
      <c r="L1423" s="67">
        <v>0</v>
      </c>
      <c r="M1423" s="66">
        <v>39</v>
      </c>
    </row>
    <row r="1424" spans="1:13" x14ac:dyDescent="0.2">
      <c r="A1424" s="64" t="s">
        <v>29</v>
      </c>
      <c r="B1424" s="60" t="s">
        <v>32</v>
      </c>
      <c r="C1424" s="61" t="s">
        <v>111</v>
      </c>
      <c r="D1424" s="60" t="s">
        <v>112</v>
      </c>
      <c r="E1424" s="96" t="s">
        <v>125</v>
      </c>
      <c r="F1424" s="61" t="s">
        <v>126</v>
      </c>
      <c r="G1424" s="62">
        <v>0</v>
      </c>
      <c r="H1424" s="63">
        <v>0</v>
      </c>
      <c r="I1424" s="62">
        <v>96</v>
      </c>
      <c r="J1424" s="63">
        <v>0</v>
      </c>
      <c r="K1424" s="62">
        <v>96</v>
      </c>
      <c r="L1424" s="63">
        <v>0</v>
      </c>
      <c r="M1424" s="62">
        <v>96</v>
      </c>
    </row>
    <row r="1425" spans="1:13" x14ac:dyDescent="0.2">
      <c r="A1425" s="64" t="s">
        <v>29</v>
      </c>
      <c r="B1425" s="65" t="s">
        <v>32</v>
      </c>
      <c r="C1425" s="55" t="s">
        <v>111</v>
      </c>
      <c r="D1425" s="65" t="s">
        <v>112</v>
      </c>
      <c r="E1425" s="97" t="s">
        <v>127</v>
      </c>
      <c r="F1425" s="55" t="s">
        <v>128</v>
      </c>
      <c r="G1425" s="66">
        <v>0</v>
      </c>
      <c r="H1425" s="67">
        <v>0</v>
      </c>
      <c r="I1425" s="66">
        <v>48</v>
      </c>
      <c r="J1425" s="67">
        <v>0</v>
      </c>
      <c r="K1425" s="66">
        <v>48</v>
      </c>
      <c r="L1425" s="67">
        <v>0</v>
      </c>
      <c r="M1425" s="66">
        <v>48</v>
      </c>
    </row>
    <row r="1426" spans="1:13" x14ac:dyDescent="0.2">
      <c r="A1426" s="64" t="s">
        <v>29</v>
      </c>
      <c r="B1426" s="60" t="s">
        <v>32</v>
      </c>
      <c r="C1426" s="61" t="s">
        <v>111</v>
      </c>
      <c r="D1426" s="72" t="s">
        <v>112</v>
      </c>
      <c r="E1426" s="96" t="s">
        <v>129</v>
      </c>
      <c r="F1426" s="61" t="s">
        <v>130</v>
      </c>
      <c r="G1426" s="62">
        <v>0</v>
      </c>
      <c r="H1426" s="63">
        <v>96</v>
      </c>
      <c r="I1426" s="62">
        <v>96</v>
      </c>
      <c r="J1426" s="63">
        <v>0</v>
      </c>
      <c r="K1426" s="62">
        <v>96</v>
      </c>
      <c r="L1426" s="63">
        <v>0</v>
      </c>
      <c r="M1426" s="62">
        <v>96</v>
      </c>
    </row>
    <row r="1427" spans="1:13" x14ac:dyDescent="0.2">
      <c r="A1427" s="64" t="s">
        <v>29</v>
      </c>
      <c r="B1427" s="65" t="s">
        <v>32</v>
      </c>
      <c r="C1427" s="55" t="s">
        <v>111</v>
      </c>
      <c r="D1427" s="65" t="s">
        <v>131</v>
      </c>
      <c r="E1427" s="97" t="s">
        <v>132</v>
      </c>
      <c r="F1427" s="55" t="s">
        <v>133</v>
      </c>
      <c r="G1427" s="66">
        <v>0</v>
      </c>
      <c r="H1427" s="67">
        <v>0</v>
      </c>
      <c r="I1427" s="66">
        <v>96</v>
      </c>
      <c r="J1427" s="67">
        <v>0</v>
      </c>
      <c r="K1427" s="66">
        <v>96</v>
      </c>
      <c r="L1427" s="67">
        <v>0</v>
      </c>
      <c r="M1427" s="66">
        <v>96</v>
      </c>
    </row>
    <row r="1428" spans="1:13" x14ac:dyDescent="0.2">
      <c r="A1428" s="64" t="s">
        <v>29</v>
      </c>
      <c r="B1428" s="60" t="s">
        <v>32</v>
      </c>
      <c r="C1428" s="61" t="s">
        <v>111</v>
      </c>
      <c r="D1428" s="72" t="s">
        <v>131</v>
      </c>
      <c r="E1428" s="96" t="s">
        <v>134</v>
      </c>
      <c r="F1428" s="61" t="s">
        <v>135</v>
      </c>
      <c r="G1428" s="62">
        <v>0</v>
      </c>
      <c r="H1428" s="63">
        <v>0</v>
      </c>
      <c r="I1428" s="62">
        <v>482</v>
      </c>
      <c r="J1428" s="63">
        <v>0</v>
      </c>
      <c r="K1428" s="62">
        <v>482</v>
      </c>
      <c r="L1428" s="63">
        <v>0</v>
      </c>
      <c r="M1428" s="62">
        <v>482</v>
      </c>
    </row>
    <row r="1429" spans="1:13" x14ac:dyDescent="0.2">
      <c r="A1429" s="64" t="s">
        <v>29</v>
      </c>
      <c r="B1429" s="65" t="s">
        <v>32</v>
      </c>
      <c r="C1429" s="55" t="s">
        <v>111</v>
      </c>
      <c r="D1429" s="68" t="s">
        <v>136</v>
      </c>
      <c r="E1429" s="97" t="s">
        <v>137</v>
      </c>
      <c r="F1429" s="55" t="s">
        <v>138</v>
      </c>
      <c r="G1429" s="66">
        <v>542</v>
      </c>
      <c r="H1429" s="67">
        <v>0</v>
      </c>
      <c r="I1429" s="66">
        <v>289</v>
      </c>
      <c r="J1429" s="67">
        <v>0</v>
      </c>
      <c r="K1429" s="66">
        <v>289</v>
      </c>
      <c r="L1429" s="67">
        <v>0</v>
      </c>
      <c r="M1429" s="66">
        <v>289</v>
      </c>
    </row>
    <row r="1430" spans="1:13" x14ac:dyDescent="0.2">
      <c r="A1430" s="64" t="s">
        <v>29</v>
      </c>
      <c r="B1430" s="60" t="s">
        <v>32</v>
      </c>
      <c r="C1430" s="61" t="s">
        <v>111</v>
      </c>
      <c r="D1430" s="60" t="s">
        <v>144</v>
      </c>
      <c r="E1430" s="96" t="s">
        <v>145</v>
      </c>
      <c r="F1430" s="61" t="s">
        <v>146</v>
      </c>
      <c r="G1430" s="62">
        <v>0</v>
      </c>
      <c r="H1430" s="63">
        <v>400</v>
      </c>
      <c r="I1430" s="62">
        <v>0</v>
      </c>
      <c r="J1430" s="63">
        <v>0</v>
      </c>
      <c r="K1430" s="62">
        <v>0</v>
      </c>
      <c r="L1430" s="63">
        <v>0</v>
      </c>
      <c r="M1430" s="62">
        <v>0</v>
      </c>
    </row>
    <row r="1431" spans="1:13" x14ac:dyDescent="0.2">
      <c r="A1431" s="64" t="s">
        <v>29</v>
      </c>
      <c r="B1431" s="65" t="s">
        <v>32</v>
      </c>
      <c r="C1431" s="55" t="s">
        <v>111</v>
      </c>
      <c r="D1431" s="65" t="s">
        <v>144</v>
      </c>
      <c r="E1431" s="97" t="s">
        <v>147</v>
      </c>
      <c r="F1431" s="55" t="s">
        <v>148</v>
      </c>
      <c r="G1431" s="66">
        <v>5114</v>
      </c>
      <c r="H1431" s="67">
        <v>6244</v>
      </c>
      <c r="I1431" s="66">
        <v>6544</v>
      </c>
      <c r="J1431" s="67">
        <v>0</v>
      </c>
      <c r="K1431" s="66">
        <v>6544</v>
      </c>
      <c r="L1431" s="67">
        <v>0</v>
      </c>
      <c r="M1431" s="66">
        <v>6544</v>
      </c>
    </row>
    <row r="1432" spans="1:13" x14ac:dyDescent="0.2">
      <c r="A1432" s="64" t="s">
        <v>29</v>
      </c>
      <c r="B1432" s="60" t="s">
        <v>32</v>
      </c>
      <c r="C1432" s="61" t="s">
        <v>111</v>
      </c>
      <c r="D1432" s="60" t="s">
        <v>144</v>
      </c>
      <c r="E1432" s="96" t="s">
        <v>151</v>
      </c>
      <c r="F1432" s="61" t="s">
        <v>152</v>
      </c>
      <c r="G1432" s="62">
        <v>9167.2099999999991</v>
      </c>
      <c r="H1432" s="63">
        <v>10000</v>
      </c>
      <c r="I1432" s="62">
        <v>13000</v>
      </c>
      <c r="J1432" s="63">
        <v>0</v>
      </c>
      <c r="K1432" s="62">
        <v>13000</v>
      </c>
      <c r="L1432" s="63">
        <v>0</v>
      </c>
      <c r="M1432" s="62">
        <v>13000</v>
      </c>
    </row>
    <row r="1433" spans="1:13" x14ac:dyDescent="0.2">
      <c r="A1433" s="64" t="s">
        <v>29</v>
      </c>
      <c r="B1433" s="65" t="s">
        <v>32</v>
      </c>
      <c r="C1433" s="55" t="s">
        <v>111</v>
      </c>
      <c r="D1433" s="65" t="s">
        <v>144</v>
      </c>
      <c r="E1433" s="97" t="s">
        <v>155</v>
      </c>
      <c r="F1433" s="55" t="s">
        <v>156</v>
      </c>
      <c r="G1433" s="66">
        <v>351.5200000000001</v>
      </c>
      <c r="H1433" s="67">
        <v>400</v>
      </c>
      <c r="I1433" s="66">
        <v>1200</v>
      </c>
      <c r="J1433" s="67">
        <v>0</v>
      </c>
      <c r="K1433" s="66">
        <v>1200</v>
      </c>
      <c r="L1433" s="67">
        <v>0</v>
      </c>
      <c r="M1433" s="66">
        <v>1200</v>
      </c>
    </row>
    <row r="1434" spans="1:13" x14ac:dyDescent="0.2">
      <c r="A1434" s="64" t="s">
        <v>29</v>
      </c>
      <c r="B1434" s="60" t="s">
        <v>32</v>
      </c>
      <c r="C1434" s="61" t="s">
        <v>111</v>
      </c>
      <c r="D1434" s="60" t="s">
        <v>144</v>
      </c>
      <c r="E1434" s="96" t="s">
        <v>158</v>
      </c>
      <c r="F1434" s="61" t="s">
        <v>159</v>
      </c>
      <c r="G1434" s="62">
        <v>2491.09</v>
      </c>
      <c r="H1434" s="63">
        <v>1440</v>
      </c>
      <c r="I1434" s="62">
        <v>1200</v>
      </c>
      <c r="J1434" s="63">
        <v>0</v>
      </c>
      <c r="K1434" s="62">
        <v>1200</v>
      </c>
      <c r="L1434" s="63">
        <v>0</v>
      </c>
      <c r="M1434" s="62">
        <v>1200</v>
      </c>
    </row>
    <row r="1435" spans="1:13" x14ac:dyDescent="0.2">
      <c r="A1435" s="64" t="s">
        <v>29</v>
      </c>
      <c r="B1435" s="65" t="s">
        <v>32</v>
      </c>
      <c r="C1435" s="55" t="s">
        <v>111</v>
      </c>
      <c r="D1435" s="65" t="s">
        <v>144</v>
      </c>
      <c r="E1435" s="97" t="s">
        <v>163</v>
      </c>
      <c r="F1435" s="55" t="s">
        <v>164</v>
      </c>
      <c r="G1435" s="66">
        <v>1513.8000000000002</v>
      </c>
      <c r="H1435" s="67">
        <v>1290</v>
      </c>
      <c r="I1435" s="66">
        <v>1920</v>
      </c>
      <c r="J1435" s="67">
        <v>0</v>
      </c>
      <c r="K1435" s="66">
        <v>1920</v>
      </c>
      <c r="L1435" s="67">
        <v>0</v>
      </c>
      <c r="M1435" s="66">
        <v>1920</v>
      </c>
    </row>
    <row r="1436" spans="1:13" x14ac:dyDescent="0.2">
      <c r="A1436" s="64" t="s">
        <v>29</v>
      </c>
      <c r="B1436" s="60" t="s">
        <v>32</v>
      </c>
      <c r="C1436" s="61" t="s">
        <v>111</v>
      </c>
      <c r="D1436" s="60" t="s">
        <v>144</v>
      </c>
      <c r="E1436" s="96" t="s">
        <v>166</v>
      </c>
      <c r="F1436" s="61" t="s">
        <v>167</v>
      </c>
      <c r="G1436" s="62">
        <v>201.35</v>
      </c>
      <c r="H1436" s="63">
        <v>1832</v>
      </c>
      <c r="I1436" s="62">
        <v>100</v>
      </c>
      <c r="J1436" s="63">
        <v>0</v>
      </c>
      <c r="K1436" s="62">
        <v>100</v>
      </c>
      <c r="L1436" s="63">
        <v>0</v>
      </c>
      <c r="M1436" s="62">
        <v>100</v>
      </c>
    </row>
    <row r="1437" spans="1:13" x14ac:dyDescent="0.2">
      <c r="A1437" s="64" t="s">
        <v>29</v>
      </c>
      <c r="B1437" s="65" t="s">
        <v>32</v>
      </c>
      <c r="C1437" s="55" t="s">
        <v>111</v>
      </c>
      <c r="D1437" s="65" t="s">
        <v>144</v>
      </c>
      <c r="E1437" s="97" t="s">
        <v>170</v>
      </c>
      <c r="F1437" s="55" t="s">
        <v>171</v>
      </c>
      <c r="G1437" s="66">
        <v>0</v>
      </c>
      <c r="H1437" s="67">
        <v>10800</v>
      </c>
      <c r="I1437" s="66">
        <v>10800</v>
      </c>
      <c r="J1437" s="67">
        <v>0</v>
      </c>
      <c r="K1437" s="66">
        <v>10800</v>
      </c>
      <c r="L1437" s="67">
        <v>0</v>
      </c>
      <c r="M1437" s="66">
        <v>10800</v>
      </c>
    </row>
    <row r="1438" spans="1:13" x14ac:dyDescent="0.2">
      <c r="A1438" s="64" t="s">
        <v>29</v>
      </c>
      <c r="B1438" s="60" t="s">
        <v>32</v>
      </c>
      <c r="C1438" s="61" t="s">
        <v>111</v>
      </c>
      <c r="D1438" s="60" t="s">
        <v>144</v>
      </c>
      <c r="E1438" s="96" t="s">
        <v>170</v>
      </c>
      <c r="F1438" s="61" t="s">
        <v>173</v>
      </c>
      <c r="G1438" s="62">
        <v>9780</v>
      </c>
      <c r="H1438" s="63">
        <v>0</v>
      </c>
      <c r="I1438" s="62">
        <v>0</v>
      </c>
      <c r="J1438" s="63">
        <v>0</v>
      </c>
      <c r="K1438" s="62">
        <v>0</v>
      </c>
      <c r="L1438" s="63">
        <v>0</v>
      </c>
      <c r="M1438" s="62">
        <v>0</v>
      </c>
    </row>
    <row r="1439" spans="1:13" x14ac:dyDescent="0.2">
      <c r="A1439" s="64" t="s">
        <v>29</v>
      </c>
      <c r="B1439" s="65" t="s">
        <v>32</v>
      </c>
      <c r="C1439" s="55" t="s">
        <v>111</v>
      </c>
      <c r="D1439" s="68" t="s">
        <v>144</v>
      </c>
      <c r="E1439" s="97" t="s">
        <v>174</v>
      </c>
      <c r="F1439" s="55" t="s">
        <v>175</v>
      </c>
      <c r="G1439" s="66">
        <v>857.53000000000009</v>
      </c>
      <c r="H1439" s="67">
        <v>769</v>
      </c>
      <c r="I1439" s="66">
        <v>769</v>
      </c>
      <c r="J1439" s="67">
        <v>0</v>
      </c>
      <c r="K1439" s="66">
        <v>769</v>
      </c>
      <c r="L1439" s="67">
        <v>0</v>
      </c>
      <c r="M1439" s="66">
        <v>769</v>
      </c>
    </row>
    <row r="1440" spans="1:13" x14ac:dyDescent="0.2">
      <c r="A1440" s="64" t="s">
        <v>29</v>
      </c>
      <c r="B1440" s="60" t="s">
        <v>32</v>
      </c>
      <c r="C1440" s="61" t="s">
        <v>111</v>
      </c>
      <c r="D1440" s="60" t="s">
        <v>188</v>
      </c>
      <c r="E1440" s="96" t="s">
        <v>189</v>
      </c>
      <c r="F1440" s="61" t="s">
        <v>190</v>
      </c>
      <c r="G1440" s="62">
        <v>299.54000000000002</v>
      </c>
      <c r="H1440" s="63">
        <v>350</v>
      </c>
      <c r="I1440" s="62">
        <v>482</v>
      </c>
      <c r="J1440" s="63">
        <v>0</v>
      </c>
      <c r="K1440" s="62">
        <v>482</v>
      </c>
      <c r="L1440" s="63">
        <v>0</v>
      </c>
      <c r="M1440" s="62">
        <v>482</v>
      </c>
    </row>
    <row r="1441" spans="1:13" x14ac:dyDescent="0.2">
      <c r="A1441" s="64" t="s">
        <v>29</v>
      </c>
      <c r="B1441" s="65" t="s">
        <v>32</v>
      </c>
      <c r="C1441" s="55" t="s">
        <v>111</v>
      </c>
      <c r="D1441" s="68" t="s">
        <v>188</v>
      </c>
      <c r="E1441" s="97" t="s">
        <v>200</v>
      </c>
      <c r="F1441" s="55" t="s">
        <v>201</v>
      </c>
      <c r="G1441" s="66">
        <v>374.8</v>
      </c>
      <c r="H1441" s="67">
        <v>228</v>
      </c>
      <c r="I1441" s="66">
        <v>96</v>
      </c>
      <c r="J1441" s="67">
        <v>0</v>
      </c>
      <c r="K1441" s="66">
        <v>96</v>
      </c>
      <c r="L1441" s="67">
        <v>0</v>
      </c>
      <c r="M1441" s="66">
        <v>96</v>
      </c>
    </row>
    <row r="1442" spans="1:13" x14ac:dyDescent="0.2">
      <c r="A1442" s="64" t="s">
        <v>29</v>
      </c>
      <c r="B1442" s="60" t="s">
        <v>32</v>
      </c>
      <c r="C1442" s="61" t="s">
        <v>111</v>
      </c>
      <c r="D1442" s="60" t="s">
        <v>206</v>
      </c>
      <c r="E1442" s="96" t="s">
        <v>207</v>
      </c>
      <c r="F1442" s="61" t="s">
        <v>208</v>
      </c>
      <c r="G1442" s="62">
        <v>0</v>
      </c>
      <c r="H1442" s="63">
        <v>0</v>
      </c>
      <c r="I1442" s="62">
        <v>96</v>
      </c>
      <c r="J1442" s="63">
        <v>0</v>
      </c>
      <c r="K1442" s="62">
        <v>96</v>
      </c>
      <c r="L1442" s="63">
        <v>0</v>
      </c>
      <c r="M1442" s="62">
        <v>96</v>
      </c>
    </row>
    <row r="1443" spans="1:13" x14ac:dyDescent="0.2">
      <c r="A1443" s="64" t="s">
        <v>29</v>
      </c>
      <c r="B1443" s="65" t="s">
        <v>32</v>
      </c>
      <c r="C1443" s="55" t="s">
        <v>111</v>
      </c>
      <c r="D1443" s="65" t="s">
        <v>206</v>
      </c>
      <c r="E1443" s="97" t="s">
        <v>209</v>
      </c>
      <c r="F1443" s="55" t="s">
        <v>210</v>
      </c>
      <c r="G1443" s="66">
        <v>0</v>
      </c>
      <c r="H1443" s="67">
        <v>58</v>
      </c>
      <c r="I1443" s="66">
        <v>58</v>
      </c>
      <c r="J1443" s="67">
        <v>0</v>
      </c>
      <c r="K1443" s="66">
        <v>58</v>
      </c>
      <c r="L1443" s="67">
        <v>0</v>
      </c>
      <c r="M1443" s="66">
        <v>58</v>
      </c>
    </row>
    <row r="1444" spans="1:13" x14ac:dyDescent="0.2">
      <c r="A1444" s="64" t="s">
        <v>29</v>
      </c>
      <c r="B1444" s="60" t="s">
        <v>32</v>
      </c>
      <c r="C1444" s="61" t="s">
        <v>111</v>
      </c>
      <c r="D1444" s="60" t="s">
        <v>206</v>
      </c>
      <c r="E1444" s="96" t="s">
        <v>213</v>
      </c>
      <c r="F1444" s="61" t="s">
        <v>214</v>
      </c>
      <c r="G1444" s="62">
        <v>460.77999999999992</v>
      </c>
      <c r="H1444" s="63">
        <v>500</v>
      </c>
      <c r="I1444" s="62">
        <v>58</v>
      </c>
      <c r="J1444" s="63">
        <v>0</v>
      </c>
      <c r="K1444" s="62">
        <v>58</v>
      </c>
      <c r="L1444" s="63">
        <v>0</v>
      </c>
      <c r="M1444" s="62">
        <v>58</v>
      </c>
    </row>
    <row r="1445" spans="1:13" x14ac:dyDescent="0.2">
      <c r="A1445" s="64" t="s">
        <v>29</v>
      </c>
      <c r="B1445" s="65" t="s">
        <v>32</v>
      </c>
      <c r="C1445" s="55" t="s">
        <v>111</v>
      </c>
      <c r="D1445" s="68" t="s">
        <v>206</v>
      </c>
      <c r="E1445" s="97" t="s">
        <v>215</v>
      </c>
      <c r="F1445" s="55" t="s">
        <v>216</v>
      </c>
      <c r="G1445" s="66">
        <v>30</v>
      </c>
      <c r="H1445" s="67">
        <v>39</v>
      </c>
      <c r="I1445" s="66">
        <v>96</v>
      </c>
      <c r="J1445" s="67">
        <v>0</v>
      </c>
      <c r="K1445" s="66">
        <v>96</v>
      </c>
      <c r="L1445" s="67">
        <v>0</v>
      </c>
      <c r="M1445" s="66">
        <v>96</v>
      </c>
    </row>
    <row r="1446" spans="1:13" x14ac:dyDescent="0.2">
      <c r="A1446" s="64" t="s">
        <v>29</v>
      </c>
      <c r="B1446" s="60" t="s">
        <v>32</v>
      </c>
      <c r="C1446" s="61" t="s">
        <v>111</v>
      </c>
      <c r="D1446" s="60" t="s">
        <v>219</v>
      </c>
      <c r="E1446" s="96" t="s">
        <v>220</v>
      </c>
      <c r="F1446" s="61" t="s">
        <v>221</v>
      </c>
      <c r="G1446" s="62">
        <v>684.32</v>
      </c>
      <c r="H1446" s="63">
        <v>360</v>
      </c>
      <c r="I1446" s="62">
        <v>0</v>
      </c>
      <c r="J1446" s="63">
        <v>0</v>
      </c>
      <c r="K1446" s="62">
        <v>0</v>
      </c>
      <c r="L1446" s="63">
        <v>0</v>
      </c>
      <c r="M1446" s="62">
        <v>0</v>
      </c>
    </row>
    <row r="1447" spans="1:13" x14ac:dyDescent="0.2">
      <c r="A1447" s="64" t="s">
        <v>29</v>
      </c>
      <c r="B1447" s="65" t="s">
        <v>32</v>
      </c>
      <c r="C1447" s="55" t="s">
        <v>111</v>
      </c>
      <c r="D1447" s="65" t="s">
        <v>219</v>
      </c>
      <c r="E1447" s="97" t="s">
        <v>222</v>
      </c>
      <c r="F1447" s="55" t="s">
        <v>223</v>
      </c>
      <c r="G1447" s="66">
        <v>0</v>
      </c>
      <c r="H1447" s="67">
        <v>2182</v>
      </c>
      <c r="I1447" s="66">
        <v>300</v>
      </c>
      <c r="J1447" s="67">
        <v>0</v>
      </c>
      <c r="K1447" s="66">
        <v>300</v>
      </c>
      <c r="L1447" s="67">
        <v>0</v>
      </c>
      <c r="M1447" s="66">
        <v>300</v>
      </c>
    </row>
    <row r="1448" spans="1:13" x14ac:dyDescent="0.2">
      <c r="A1448" s="64" t="s">
        <v>29</v>
      </c>
      <c r="B1448" s="60" t="s">
        <v>32</v>
      </c>
      <c r="C1448" s="61" t="s">
        <v>111</v>
      </c>
      <c r="D1448" s="72" t="s">
        <v>219</v>
      </c>
      <c r="E1448" s="96" t="s">
        <v>224</v>
      </c>
      <c r="F1448" s="61" t="s">
        <v>225</v>
      </c>
      <c r="G1448" s="62">
        <v>300</v>
      </c>
      <c r="H1448" s="63">
        <v>48</v>
      </c>
      <c r="I1448" s="62">
        <v>48</v>
      </c>
      <c r="J1448" s="63">
        <v>0</v>
      </c>
      <c r="K1448" s="62">
        <v>48</v>
      </c>
      <c r="L1448" s="63">
        <v>0</v>
      </c>
      <c r="M1448" s="62">
        <v>48</v>
      </c>
    </row>
    <row r="1449" spans="1:13" x14ac:dyDescent="0.2">
      <c r="A1449" s="64" t="s">
        <v>29</v>
      </c>
      <c r="B1449" s="65" t="s">
        <v>32</v>
      </c>
      <c r="C1449" s="55" t="s">
        <v>111</v>
      </c>
      <c r="D1449" s="65" t="s">
        <v>241</v>
      </c>
      <c r="E1449" s="97" t="s">
        <v>243</v>
      </c>
      <c r="F1449" s="55" t="s">
        <v>244</v>
      </c>
      <c r="G1449" s="66">
        <v>0</v>
      </c>
      <c r="H1449" s="67">
        <v>21</v>
      </c>
      <c r="I1449" s="66">
        <v>289</v>
      </c>
      <c r="J1449" s="67">
        <v>0</v>
      </c>
      <c r="K1449" s="66">
        <v>289</v>
      </c>
      <c r="L1449" s="67">
        <v>0</v>
      </c>
      <c r="M1449" s="66">
        <v>289</v>
      </c>
    </row>
    <row r="1450" spans="1:13" x14ac:dyDescent="0.2">
      <c r="A1450" s="64" t="s">
        <v>29</v>
      </c>
      <c r="B1450" s="60" t="s">
        <v>32</v>
      </c>
      <c r="C1450" s="61" t="s">
        <v>111</v>
      </c>
      <c r="D1450" s="72" t="s">
        <v>241</v>
      </c>
      <c r="E1450" s="96" t="s">
        <v>245</v>
      </c>
      <c r="F1450" s="61" t="s">
        <v>242</v>
      </c>
      <c r="G1450" s="62">
        <v>0</v>
      </c>
      <c r="H1450" s="63">
        <v>116</v>
      </c>
      <c r="I1450" s="62">
        <v>48</v>
      </c>
      <c r="J1450" s="63">
        <v>0</v>
      </c>
      <c r="K1450" s="62">
        <v>48</v>
      </c>
      <c r="L1450" s="63">
        <v>0</v>
      </c>
      <c r="M1450" s="62">
        <v>48</v>
      </c>
    </row>
    <row r="1451" spans="1:13" x14ac:dyDescent="0.2">
      <c r="A1451" s="64" t="s">
        <v>29</v>
      </c>
      <c r="B1451" s="65" t="s">
        <v>32</v>
      </c>
      <c r="C1451" s="55" t="s">
        <v>111</v>
      </c>
      <c r="D1451" s="68" t="s">
        <v>272</v>
      </c>
      <c r="E1451" s="97" t="s">
        <v>273</v>
      </c>
      <c r="F1451" s="55" t="s">
        <v>274</v>
      </c>
      <c r="G1451" s="66">
        <v>22652.07</v>
      </c>
      <c r="H1451" s="67">
        <v>20543</v>
      </c>
      <c r="I1451" s="66">
        <v>11354</v>
      </c>
      <c r="J1451" s="67">
        <v>0</v>
      </c>
      <c r="K1451" s="66">
        <v>11354</v>
      </c>
      <c r="L1451" s="67">
        <v>0</v>
      </c>
      <c r="M1451" s="66">
        <v>11354</v>
      </c>
    </row>
    <row r="1452" spans="1:13" x14ac:dyDescent="0.2">
      <c r="A1452" s="64" t="s">
        <v>29</v>
      </c>
      <c r="B1452" s="72" t="s">
        <v>32</v>
      </c>
      <c r="C1452" s="61" t="s">
        <v>285</v>
      </c>
      <c r="D1452" s="61"/>
      <c r="E1452" s="96"/>
      <c r="F1452" s="61"/>
      <c r="G1452" s="62">
        <v>55902.789999999994</v>
      </c>
      <c r="H1452" s="63">
        <v>58640</v>
      </c>
      <c r="I1452" s="62">
        <v>51389</v>
      </c>
      <c r="J1452" s="63">
        <v>0</v>
      </c>
      <c r="K1452" s="62">
        <v>51389</v>
      </c>
      <c r="L1452" s="63">
        <v>0</v>
      </c>
      <c r="M1452" s="62">
        <v>51389</v>
      </c>
    </row>
    <row r="1453" spans="1:13" x14ac:dyDescent="0.2">
      <c r="A1453" s="64" t="s">
        <v>29</v>
      </c>
      <c r="B1453" s="74" t="s">
        <v>292</v>
      </c>
      <c r="C1453" s="74"/>
      <c r="D1453" s="74"/>
      <c r="E1453" s="98"/>
      <c r="F1453" s="74"/>
      <c r="G1453" s="75">
        <v>81528.659999999989</v>
      </c>
      <c r="H1453" s="76">
        <v>85906</v>
      </c>
      <c r="I1453" s="75">
        <v>81297</v>
      </c>
      <c r="J1453" s="76">
        <v>0</v>
      </c>
      <c r="K1453" s="75">
        <v>81297</v>
      </c>
      <c r="L1453" s="76">
        <v>0</v>
      </c>
      <c r="M1453" s="75">
        <v>81297</v>
      </c>
    </row>
    <row r="1454" spans="1:13" x14ac:dyDescent="0.2">
      <c r="A1454" s="64" t="s">
        <v>29</v>
      </c>
      <c r="B1454" s="60" t="s">
        <v>293</v>
      </c>
      <c r="C1454" s="61" t="s">
        <v>294</v>
      </c>
      <c r="D1454" s="60" t="s">
        <v>310</v>
      </c>
      <c r="E1454" s="96" t="s">
        <v>313</v>
      </c>
      <c r="F1454" s="61" t="s">
        <v>315</v>
      </c>
      <c r="G1454" s="62">
        <v>342</v>
      </c>
      <c r="H1454" s="63">
        <v>0</v>
      </c>
      <c r="I1454" s="62">
        <v>2500</v>
      </c>
      <c r="J1454" s="63">
        <v>0</v>
      </c>
      <c r="K1454" s="62">
        <v>2500</v>
      </c>
      <c r="L1454" s="63">
        <v>0</v>
      </c>
      <c r="M1454" s="62">
        <v>2500</v>
      </c>
    </row>
    <row r="1455" spans="1:13" x14ac:dyDescent="0.2">
      <c r="A1455" s="64" t="s">
        <v>29</v>
      </c>
      <c r="B1455" s="65" t="s">
        <v>293</v>
      </c>
      <c r="C1455" s="55" t="s">
        <v>294</v>
      </c>
      <c r="D1455" s="68" t="s">
        <v>310</v>
      </c>
      <c r="E1455" s="97" t="s">
        <v>323</v>
      </c>
      <c r="F1455" s="55" t="s">
        <v>324</v>
      </c>
      <c r="G1455" s="66">
        <v>4774.2</v>
      </c>
      <c r="H1455" s="67">
        <v>3000</v>
      </c>
      <c r="I1455" s="66">
        <v>2500</v>
      </c>
      <c r="J1455" s="67">
        <v>0</v>
      </c>
      <c r="K1455" s="66">
        <v>2500</v>
      </c>
      <c r="L1455" s="67">
        <v>0</v>
      </c>
      <c r="M1455" s="66">
        <v>2500</v>
      </c>
    </row>
    <row r="1456" spans="1:13" x14ac:dyDescent="0.2">
      <c r="A1456" s="64" t="s">
        <v>29</v>
      </c>
      <c r="B1456" s="60" t="s">
        <v>293</v>
      </c>
      <c r="C1456" s="61" t="s">
        <v>345</v>
      </c>
      <c r="D1456" s="61"/>
      <c r="E1456" s="96"/>
      <c r="F1456" s="61"/>
      <c r="G1456" s="62">
        <v>5116.2</v>
      </c>
      <c r="H1456" s="63">
        <v>3000</v>
      </c>
      <c r="I1456" s="62">
        <v>5000</v>
      </c>
      <c r="J1456" s="63">
        <v>0</v>
      </c>
      <c r="K1456" s="62">
        <v>5000</v>
      </c>
      <c r="L1456" s="63">
        <v>0</v>
      </c>
      <c r="M1456" s="62">
        <v>5000</v>
      </c>
    </row>
    <row r="1457" spans="1:13" x14ac:dyDescent="0.2">
      <c r="A1457" s="64" t="s">
        <v>29</v>
      </c>
      <c r="B1457" s="65" t="s">
        <v>293</v>
      </c>
      <c r="C1457" s="55" t="s">
        <v>346</v>
      </c>
      <c r="D1457" s="65" t="s">
        <v>347</v>
      </c>
      <c r="E1457" s="97">
        <v>35008</v>
      </c>
      <c r="F1457" s="55" t="s">
        <v>350</v>
      </c>
      <c r="G1457" s="66">
        <v>1725</v>
      </c>
      <c r="H1457" s="67">
        <v>400</v>
      </c>
      <c r="I1457" s="66">
        <v>0</v>
      </c>
      <c r="J1457" s="67">
        <v>0</v>
      </c>
      <c r="K1457" s="66">
        <v>0</v>
      </c>
      <c r="L1457" s="67">
        <v>0</v>
      </c>
      <c r="M1457" s="66">
        <v>0</v>
      </c>
    </row>
    <row r="1458" spans="1:13" x14ac:dyDescent="0.2">
      <c r="A1458" s="64" t="s">
        <v>29</v>
      </c>
      <c r="B1458" s="60" t="s">
        <v>293</v>
      </c>
      <c r="C1458" s="61" t="s">
        <v>346</v>
      </c>
      <c r="D1458" s="60" t="s">
        <v>347</v>
      </c>
      <c r="E1458" s="96" t="s">
        <v>351</v>
      </c>
      <c r="F1458" s="61" t="s">
        <v>356</v>
      </c>
      <c r="G1458" s="62">
        <v>649.20000000000005</v>
      </c>
      <c r="H1458" s="63">
        <v>634</v>
      </c>
      <c r="I1458" s="62">
        <v>0</v>
      </c>
      <c r="J1458" s="63">
        <v>0</v>
      </c>
      <c r="K1458" s="62">
        <v>0</v>
      </c>
      <c r="L1458" s="63">
        <v>0</v>
      </c>
      <c r="M1458" s="62">
        <v>0</v>
      </c>
    </row>
    <row r="1459" spans="1:13" x14ac:dyDescent="0.2">
      <c r="A1459" s="64" t="s">
        <v>29</v>
      </c>
      <c r="B1459" s="65" t="s">
        <v>293</v>
      </c>
      <c r="C1459" s="55" t="s">
        <v>346</v>
      </c>
      <c r="D1459" s="65" t="s">
        <v>347</v>
      </c>
      <c r="E1459" s="97" t="s">
        <v>359</v>
      </c>
      <c r="F1459" s="55" t="s">
        <v>360</v>
      </c>
      <c r="G1459" s="66">
        <v>200</v>
      </c>
      <c r="H1459" s="67">
        <v>300</v>
      </c>
      <c r="I1459" s="66">
        <v>0</v>
      </c>
      <c r="J1459" s="67">
        <v>0</v>
      </c>
      <c r="K1459" s="66">
        <v>0</v>
      </c>
      <c r="L1459" s="67">
        <v>0</v>
      </c>
      <c r="M1459" s="66">
        <v>0</v>
      </c>
    </row>
    <row r="1460" spans="1:13" x14ac:dyDescent="0.2">
      <c r="A1460" s="64" t="s">
        <v>29</v>
      </c>
      <c r="B1460" s="60" t="s">
        <v>293</v>
      </c>
      <c r="C1460" s="61" t="s">
        <v>346</v>
      </c>
      <c r="D1460" s="60" t="s">
        <v>347</v>
      </c>
      <c r="E1460" s="96" t="s">
        <v>361</v>
      </c>
      <c r="F1460" s="61" t="s">
        <v>366</v>
      </c>
      <c r="G1460" s="62">
        <v>0</v>
      </c>
      <c r="H1460" s="63">
        <v>350</v>
      </c>
      <c r="I1460" s="62">
        <v>0</v>
      </c>
      <c r="J1460" s="63">
        <v>0</v>
      </c>
      <c r="K1460" s="62">
        <v>0</v>
      </c>
      <c r="L1460" s="63">
        <v>0</v>
      </c>
      <c r="M1460" s="62">
        <v>0</v>
      </c>
    </row>
    <row r="1461" spans="1:13" x14ac:dyDescent="0.2">
      <c r="A1461" s="64" t="s">
        <v>29</v>
      </c>
      <c r="B1461" s="65" t="s">
        <v>293</v>
      </c>
      <c r="C1461" s="55" t="s">
        <v>346</v>
      </c>
      <c r="D1461" s="65" t="s">
        <v>347</v>
      </c>
      <c r="E1461" s="97" t="s">
        <v>361</v>
      </c>
      <c r="F1461" s="55" t="s">
        <v>367</v>
      </c>
      <c r="G1461" s="66">
        <v>150</v>
      </c>
      <c r="H1461" s="67">
        <v>1152</v>
      </c>
      <c r="I1461" s="66">
        <v>0</v>
      </c>
      <c r="J1461" s="67">
        <v>0</v>
      </c>
      <c r="K1461" s="66">
        <v>0</v>
      </c>
      <c r="L1461" s="67">
        <v>0</v>
      </c>
      <c r="M1461" s="66">
        <v>0</v>
      </c>
    </row>
    <row r="1462" spans="1:13" x14ac:dyDescent="0.2">
      <c r="A1462" s="64" t="s">
        <v>29</v>
      </c>
      <c r="B1462" s="60" t="s">
        <v>293</v>
      </c>
      <c r="C1462" s="61" t="s">
        <v>346</v>
      </c>
      <c r="D1462" s="72" t="s">
        <v>347</v>
      </c>
      <c r="E1462" s="96" t="s">
        <v>369</v>
      </c>
      <c r="F1462" s="61" t="s">
        <v>371</v>
      </c>
      <c r="G1462" s="62">
        <v>0</v>
      </c>
      <c r="H1462" s="63">
        <v>4383</v>
      </c>
      <c r="I1462" s="62">
        <v>0</v>
      </c>
      <c r="J1462" s="63">
        <v>0</v>
      </c>
      <c r="K1462" s="62">
        <v>0</v>
      </c>
      <c r="L1462" s="63">
        <v>0</v>
      </c>
      <c r="M1462" s="62">
        <v>0</v>
      </c>
    </row>
    <row r="1463" spans="1:13" x14ac:dyDescent="0.2">
      <c r="A1463" s="64" t="s">
        <v>29</v>
      </c>
      <c r="B1463" s="68" t="s">
        <v>293</v>
      </c>
      <c r="C1463" s="55" t="s">
        <v>374</v>
      </c>
      <c r="D1463" s="55"/>
      <c r="E1463" s="97"/>
      <c r="F1463" s="55"/>
      <c r="G1463" s="66">
        <v>2724.2</v>
      </c>
      <c r="H1463" s="67">
        <v>7219</v>
      </c>
      <c r="I1463" s="66">
        <v>0</v>
      </c>
      <c r="J1463" s="67">
        <v>0</v>
      </c>
      <c r="K1463" s="66">
        <v>0</v>
      </c>
      <c r="L1463" s="67">
        <v>0</v>
      </c>
      <c r="M1463" s="66">
        <v>0</v>
      </c>
    </row>
    <row r="1464" spans="1:13" x14ac:dyDescent="0.2">
      <c r="A1464" s="64" t="s">
        <v>29</v>
      </c>
      <c r="B1464" s="69" t="s">
        <v>386</v>
      </c>
      <c r="C1464" s="69"/>
      <c r="D1464" s="69"/>
      <c r="E1464" s="99"/>
      <c r="F1464" s="69"/>
      <c r="G1464" s="70">
        <v>7840.4</v>
      </c>
      <c r="H1464" s="71">
        <v>10219</v>
      </c>
      <c r="I1464" s="70">
        <v>5000</v>
      </c>
      <c r="J1464" s="71">
        <v>0</v>
      </c>
      <c r="K1464" s="70">
        <v>5000</v>
      </c>
      <c r="L1464" s="71">
        <v>0</v>
      </c>
      <c r="M1464" s="70">
        <v>5000</v>
      </c>
    </row>
    <row r="1465" spans="1:13" x14ac:dyDescent="0.2">
      <c r="A1465" s="64" t="s">
        <v>29</v>
      </c>
      <c r="B1465" s="65" t="s">
        <v>387</v>
      </c>
      <c r="C1465" s="55" t="s">
        <v>388</v>
      </c>
      <c r="D1465" s="68" t="s">
        <v>404</v>
      </c>
      <c r="E1465" s="97" t="s">
        <v>405</v>
      </c>
      <c r="F1465" s="55" t="s">
        <v>407</v>
      </c>
      <c r="G1465" s="66">
        <v>0</v>
      </c>
      <c r="H1465" s="67">
        <v>19236</v>
      </c>
      <c r="I1465" s="66">
        <v>0</v>
      </c>
      <c r="J1465" s="67">
        <v>0</v>
      </c>
      <c r="K1465" s="66">
        <v>0</v>
      </c>
      <c r="L1465" s="67">
        <v>0</v>
      </c>
      <c r="M1465" s="66">
        <v>0</v>
      </c>
    </row>
    <row r="1466" spans="1:13" x14ac:dyDescent="0.2">
      <c r="A1466" s="64" t="s">
        <v>29</v>
      </c>
      <c r="B1466" s="72" t="s">
        <v>387</v>
      </c>
      <c r="C1466" s="61" t="s">
        <v>411</v>
      </c>
      <c r="D1466" s="61"/>
      <c r="E1466" s="96"/>
      <c r="F1466" s="61"/>
      <c r="G1466" s="62">
        <v>0</v>
      </c>
      <c r="H1466" s="63">
        <v>19236</v>
      </c>
      <c r="I1466" s="62">
        <v>0</v>
      </c>
      <c r="J1466" s="63">
        <v>0</v>
      </c>
      <c r="K1466" s="62">
        <v>0</v>
      </c>
      <c r="L1466" s="63">
        <v>0</v>
      </c>
      <c r="M1466" s="62">
        <v>0</v>
      </c>
    </row>
    <row r="1467" spans="1:13" x14ac:dyDescent="0.2">
      <c r="A1467" s="64" t="s">
        <v>29</v>
      </c>
      <c r="B1467" s="74" t="s">
        <v>417</v>
      </c>
      <c r="C1467" s="74"/>
      <c r="D1467" s="74"/>
      <c r="E1467" s="98"/>
      <c r="F1467" s="74"/>
      <c r="G1467" s="75">
        <v>0</v>
      </c>
      <c r="H1467" s="76">
        <v>19236</v>
      </c>
      <c r="I1467" s="75">
        <v>0</v>
      </c>
      <c r="J1467" s="76">
        <v>0</v>
      </c>
      <c r="K1467" s="75">
        <v>0</v>
      </c>
      <c r="L1467" s="76">
        <v>0</v>
      </c>
      <c r="M1467" s="75">
        <v>0</v>
      </c>
    </row>
    <row r="1468" spans="1:13" x14ac:dyDescent="0.2">
      <c r="A1468" s="64" t="s">
        <v>29</v>
      </c>
      <c r="B1468" s="60" t="s">
        <v>418</v>
      </c>
      <c r="C1468" s="61" t="s">
        <v>346</v>
      </c>
      <c r="D1468" s="72" t="s">
        <v>419</v>
      </c>
      <c r="E1468" s="96" t="s">
        <v>420</v>
      </c>
      <c r="F1468" s="61" t="s">
        <v>421</v>
      </c>
      <c r="G1468" s="62">
        <v>0</v>
      </c>
      <c r="H1468" s="63">
        <v>19572</v>
      </c>
      <c r="I1468" s="62">
        <v>0</v>
      </c>
      <c r="J1468" s="63">
        <v>0</v>
      </c>
      <c r="K1468" s="62">
        <v>0</v>
      </c>
      <c r="L1468" s="63">
        <v>0</v>
      </c>
      <c r="M1468" s="62">
        <v>0</v>
      </c>
    </row>
    <row r="1469" spans="1:13" x14ac:dyDescent="0.2">
      <c r="A1469" s="64" t="s">
        <v>29</v>
      </c>
      <c r="B1469" s="68" t="s">
        <v>418</v>
      </c>
      <c r="C1469" s="55" t="s">
        <v>374</v>
      </c>
      <c r="D1469" s="55"/>
      <c r="E1469" s="97"/>
      <c r="F1469" s="55"/>
      <c r="G1469" s="66">
        <v>0</v>
      </c>
      <c r="H1469" s="67">
        <v>19572</v>
      </c>
      <c r="I1469" s="66">
        <v>0</v>
      </c>
      <c r="J1469" s="67">
        <v>0</v>
      </c>
      <c r="K1469" s="66">
        <v>0</v>
      </c>
      <c r="L1469" s="67">
        <v>0</v>
      </c>
      <c r="M1469" s="66">
        <v>0</v>
      </c>
    </row>
    <row r="1470" spans="1:13" x14ac:dyDescent="0.2">
      <c r="A1470" s="73" t="s">
        <v>29</v>
      </c>
      <c r="B1470" s="69" t="s">
        <v>424</v>
      </c>
      <c r="C1470" s="69"/>
      <c r="D1470" s="69"/>
      <c r="E1470" s="99"/>
      <c r="F1470" s="69"/>
      <c r="G1470" s="70">
        <v>0</v>
      </c>
      <c r="H1470" s="71">
        <v>19572</v>
      </c>
      <c r="I1470" s="70">
        <v>0</v>
      </c>
      <c r="J1470" s="71">
        <v>0</v>
      </c>
      <c r="K1470" s="70">
        <v>0</v>
      </c>
      <c r="L1470" s="71">
        <v>0</v>
      </c>
      <c r="M1470" s="70">
        <v>0</v>
      </c>
    </row>
    <row r="1471" spans="1:13" x14ac:dyDescent="0.2">
      <c r="A1471" s="81" t="s">
        <v>1669</v>
      </c>
      <c r="B1471" s="81"/>
      <c r="C1471" s="81"/>
      <c r="D1471" s="81"/>
      <c r="E1471" s="100"/>
      <c r="F1471" s="81"/>
      <c r="G1471" s="82">
        <v>89369.059999999983</v>
      </c>
      <c r="H1471" s="83">
        <v>134933</v>
      </c>
      <c r="I1471" s="82">
        <v>86297</v>
      </c>
      <c r="J1471" s="83">
        <v>0</v>
      </c>
      <c r="K1471" s="82">
        <v>86297</v>
      </c>
      <c r="L1471" s="83">
        <v>0</v>
      </c>
      <c r="M1471" s="82">
        <v>86297</v>
      </c>
    </row>
    <row r="1472" spans="1:13" x14ac:dyDescent="0.2">
      <c r="A1472" s="59" t="s">
        <v>30</v>
      </c>
      <c r="B1472" s="60" t="s">
        <v>32</v>
      </c>
      <c r="C1472" s="61" t="s">
        <v>51</v>
      </c>
      <c r="D1472" s="72" t="s">
        <v>52</v>
      </c>
      <c r="E1472" s="96" t="s">
        <v>57</v>
      </c>
      <c r="F1472" s="61" t="s">
        <v>58</v>
      </c>
      <c r="G1472" s="62">
        <v>5874.9199999999992</v>
      </c>
      <c r="H1472" s="63">
        <v>6354</v>
      </c>
      <c r="I1472" s="62">
        <v>8975</v>
      </c>
      <c r="J1472" s="63">
        <v>0</v>
      </c>
      <c r="K1472" s="62">
        <v>8975</v>
      </c>
      <c r="L1472" s="63">
        <v>0</v>
      </c>
      <c r="M1472" s="62">
        <v>8975</v>
      </c>
    </row>
    <row r="1473" spans="1:13" x14ac:dyDescent="0.2">
      <c r="A1473" s="64" t="s">
        <v>30</v>
      </c>
      <c r="B1473" s="65" t="s">
        <v>32</v>
      </c>
      <c r="C1473" s="55" t="s">
        <v>51</v>
      </c>
      <c r="D1473" s="68" t="s">
        <v>89</v>
      </c>
      <c r="E1473" s="97" t="s">
        <v>94</v>
      </c>
      <c r="F1473" s="55" t="s">
        <v>95</v>
      </c>
      <c r="G1473" s="66">
        <v>1938.74</v>
      </c>
      <c r="H1473" s="67">
        <v>2097</v>
      </c>
      <c r="I1473" s="66">
        <v>2962</v>
      </c>
      <c r="J1473" s="67">
        <v>0</v>
      </c>
      <c r="K1473" s="66">
        <v>2962</v>
      </c>
      <c r="L1473" s="67">
        <v>0</v>
      </c>
      <c r="M1473" s="66">
        <v>2962</v>
      </c>
    </row>
    <row r="1474" spans="1:13" x14ac:dyDescent="0.2">
      <c r="A1474" s="64" t="s">
        <v>30</v>
      </c>
      <c r="B1474" s="60" t="s">
        <v>32</v>
      </c>
      <c r="C1474" s="61" t="s">
        <v>51</v>
      </c>
      <c r="D1474" s="72" t="s">
        <v>98</v>
      </c>
      <c r="E1474" s="96" t="s">
        <v>103</v>
      </c>
      <c r="F1474" s="61" t="s">
        <v>104</v>
      </c>
      <c r="G1474" s="62">
        <v>58.75</v>
      </c>
      <c r="H1474" s="63">
        <v>51</v>
      </c>
      <c r="I1474" s="62">
        <v>77</v>
      </c>
      <c r="J1474" s="63">
        <v>0</v>
      </c>
      <c r="K1474" s="62">
        <v>77</v>
      </c>
      <c r="L1474" s="63">
        <v>0</v>
      </c>
      <c r="M1474" s="62">
        <v>77</v>
      </c>
    </row>
    <row r="1475" spans="1:13" x14ac:dyDescent="0.2">
      <c r="A1475" s="64" t="s">
        <v>30</v>
      </c>
      <c r="B1475" s="65" t="s">
        <v>32</v>
      </c>
      <c r="C1475" s="55" t="s">
        <v>110</v>
      </c>
      <c r="D1475" s="55"/>
      <c r="E1475" s="97"/>
      <c r="F1475" s="55"/>
      <c r="G1475" s="66">
        <v>7872.4099999999989</v>
      </c>
      <c r="H1475" s="67">
        <v>8502</v>
      </c>
      <c r="I1475" s="66">
        <v>12014</v>
      </c>
      <c r="J1475" s="67">
        <v>0</v>
      </c>
      <c r="K1475" s="66">
        <v>12014</v>
      </c>
      <c r="L1475" s="67">
        <v>0</v>
      </c>
      <c r="M1475" s="66">
        <v>12014</v>
      </c>
    </row>
    <row r="1476" spans="1:13" x14ac:dyDescent="0.2">
      <c r="A1476" s="64" t="s">
        <v>30</v>
      </c>
      <c r="B1476" s="60" t="s">
        <v>32</v>
      </c>
      <c r="C1476" s="61" t="s">
        <v>111</v>
      </c>
      <c r="D1476" s="72" t="s">
        <v>112</v>
      </c>
      <c r="E1476" s="96" t="s">
        <v>129</v>
      </c>
      <c r="F1476" s="61" t="s">
        <v>130</v>
      </c>
      <c r="G1476" s="62">
        <v>0</v>
      </c>
      <c r="H1476" s="63">
        <v>33</v>
      </c>
      <c r="I1476" s="62">
        <v>1440</v>
      </c>
      <c r="J1476" s="63">
        <v>0</v>
      </c>
      <c r="K1476" s="62">
        <v>1440</v>
      </c>
      <c r="L1476" s="63">
        <v>0</v>
      </c>
      <c r="M1476" s="62">
        <v>1440</v>
      </c>
    </row>
    <row r="1477" spans="1:13" x14ac:dyDescent="0.2">
      <c r="A1477" s="64" t="s">
        <v>30</v>
      </c>
      <c r="B1477" s="65" t="s">
        <v>32</v>
      </c>
      <c r="C1477" s="55" t="s">
        <v>111</v>
      </c>
      <c r="D1477" s="65" t="s">
        <v>144</v>
      </c>
      <c r="E1477" s="97" t="s">
        <v>151</v>
      </c>
      <c r="F1477" s="55" t="s">
        <v>153</v>
      </c>
      <c r="G1477" s="66">
        <v>143.38</v>
      </c>
      <c r="H1477" s="67">
        <v>0</v>
      </c>
      <c r="I1477" s="66">
        <v>0</v>
      </c>
      <c r="J1477" s="67">
        <v>0</v>
      </c>
      <c r="K1477" s="66">
        <v>0</v>
      </c>
      <c r="L1477" s="67">
        <v>0</v>
      </c>
      <c r="M1477" s="66">
        <v>0</v>
      </c>
    </row>
    <row r="1478" spans="1:13" x14ac:dyDescent="0.2">
      <c r="A1478" s="64" t="s">
        <v>30</v>
      </c>
      <c r="B1478" s="60" t="s">
        <v>32</v>
      </c>
      <c r="C1478" s="61" t="s">
        <v>111</v>
      </c>
      <c r="D1478" s="60" t="s">
        <v>144</v>
      </c>
      <c r="E1478" s="96" t="s">
        <v>155</v>
      </c>
      <c r="F1478" s="61" t="s">
        <v>157</v>
      </c>
      <c r="G1478" s="62">
        <v>6.31</v>
      </c>
      <c r="H1478" s="63">
        <v>0</v>
      </c>
      <c r="I1478" s="62">
        <v>0</v>
      </c>
      <c r="J1478" s="63">
        <v>0</v>
      </c>
      <c r="K1478" s="62">
        <v>0</v>
      </c>
      <c r="L1478" s="63">
        <v>0</v>
      </c>
      <c r="M1478" s="62">
        <v>0</v>
      </c>
    </row>
    <row r="1479" spans="1:13" x14ac:dyDescent="0.2">
      <c r="A1479" s="64" t="s">
        <v>30</v>
      </c>
      <c r="B1479" s="65" t="s">
        <v>32</v>
      </c>
      <c r="C1479" s="55" t="s">
        <v>111</v>
      </c>
      <c r="D1479" s="65" t="s">
        <v>144</v>
      </c>
      <c r="E1479" s="97" t="s">
        <v>158</v>
      </c>
      <c r="F1479" s="55" t="s">
        <v>162</v>
      </c>
      <c r="G1479" s="66">
        <v>120.16000000000001</v>
      </c>
      <c r="H1479" s="67">
        <v>223</v>
      </c>
      <c r="I1479" s="66">
        <v>223</v>
      </c>
      <c r="J1479" s="67">
        <v>0</v>
      </c>
      <c r="K1479" s="66">
        <v>223</v>
      </c>
      <c r="L1479" s="67">
        <v>0</v>
      </c>
      <c r="M1479" s="66">
        <v>223</v>
      </c>
    </row>
    <row r="1480" spans="1:13" x14ac:dyDescent="0.2">
      <c r="A1480" s="64" t="s">
        <v>30</v>
      </c>
      <c r="B1480" s="60" t="s">
        <v>32</v>
      </c>
      <c r="C1480" s="61" t="s">
        <v>111</v>
      </c>
      <c r="D1480" s="60" t="s">
        <v>144</v>
      </c>
      <c r="E1480" s="96" t="s">
        <v>163</v>
      </c>
      <c r="F1480" s="61" t="s">
        <v>165</v>
      </c>
      <c r="G1480" s="62">
        <v>184.80000000000004</v>
      </c>
      <c r="H1480" s="63">
        <v>275</v>
      </c>
      <c r="I1480" s="62">
        <v>0</v>
      </c>
      <c r="J1480" s="63">
        <v>0</v>
      </c>
      <c r="K1480" s="62">
        <v>0</v>
      </c>
      <c r="L1480" s="63">
        <v>0</v>
      </c>
      <c r="M1480" s="62">
        <v>0</v>
      </c>
    </row>
    <row r="1481" spans="1:13" x14ac:dyDescent="0.2">
      <c r="A1481" s="64" t="s">
        <v>30</v>
      </c>
      <c r="B1481" s="65" t="s">
        <v>32</v>
      </c>
      <c r="C1481" s="55" t="s">
        <v>111</v>
      </c>
      <c r="D1481" s="65" t="s">
        <v>144</v>
      </c>
      <c r="E1481" s="97" t="s">
        <v>166</v>
      </c>
      <c r="F1481" s="55" t="s">
        <v>167</v>
      </c>
      <c r="G1481" s="66">
        <v>4079.26</v>
      </c>
      <c r="H1481" s="67">
        <v>1884</v>
      </c>
      <c r="I1481" s="66">
        <v>0</v>
      </c>
      <c r="J1481" s="67">
        <v>0</v>
      </c>
      <c r="K1481" s="66">
        <v>0</v>
      </c>
      <c r="L1481" s="67">
        <v>0</v>
      </c>
      <c r="M1481" s="66">
        <v>0</v>
      </c>
    </row>
    <row r="1482" spans="1:13" x14ac:dyDescent="0.2">
      <c r="A1482" s="64" t="s">
        <v>30</v>
      </c>
      <c r="B1482" s="60" t="s">
        <v>32</v>
      </c>
      <c r="C1482" s="61" t="s">
        <v>111</v>
      </c>
      <c r="D1482" s="72" t="s">
        <v>144</v>
      </c>
      <c r="E1482" s="96" t="s">
        <v>174</v>
      </c>
      <c r="F1482" s="61" t="s">
        <v>175</v>
      </c>
      <c r="G1482" s="62">
        <v>71.440000000000012</v>
      </c>
      <c r="H1482" s="63">
        <v>100</v>
      </c>
      <c r="I1482" s="62">
        <v>0</v>
      </c>
      <c r="J1482" s="63">
        <v>0</v>
      </c>
      <c r="K1482" s="62">
        <v>0</v>
      </c>
      <c r="L1482" s="63">
        <v>0</v>
      </c>
      <c r="M1482" s="62">
        <v>0</v>
      </c>
    </row>
    <row r="1483" spans="1:13" x14ac:dyDescent="0.2">
      <c r="A1483" s="64" t="s">
        <v>30</v>
      </c>
      <c r="B1483" s="65" t="s">
        <v>32</v>
      </c>
      <c r="C1483" s="55" t="s">
        <v>111</v>
      </c>
      <c r="D1483" s="68" t="s">
        <v>219</v>
      </c>
      <c r="E1483" s="97" t="s">
        <v>220</v>
      </c>
      <c r="F1483" s="55" t="s">
        <v>221</v>
      </c>
      <c r="G1483" s="66">
        <v>0</v>
      </c>
      <c r="H1483" s="67">
        <v>737</v>
      </c>
      <c r="I1483" s="66">
        <v>0</v>
      </c>
      <c r="J1483" s="67">
        <v>0</v>
      </c>
      <c r="K1483" s="66">
        <v>0</v>
      </c>
      <c r="L1483" s="67">
        <v>0</v>
      </c>
      <c r="M1483" s="66">
        <v>0</v>
      </c>
    </row>
    <row r="1484" spans="1:13" x14ac:dyDescent="0.2">
      <c r="A1484" s="64" t="s">
        <v>30</v>
      </c>
      <c r="B1484" s="60" t="s">
        <v>32</v>
      </c>
      <c r="C1484" s="61" t="s">
        <v>111</v>
      </c>
      <c r="D1484" s="72" t="s">
        <v>272</v>
      </c>
      <c r="E1484" s="96" t="s">
        <v>273</v>
      </c>
      <c r="F1484" s="61" t="s">
        <v>274</v>
      </c>
      <c r="G1484" s="62">
        <v>69.599999999999994</v>
      </c>
      <c r="H1484" s="63">
        <v>0</v>
      </c>
      <c r="I1484" s="62">
        <v>0</v>
      </c>
      <c r="J1484" s="63">
        <v>0</v>
      </c>
      <c r="K1484" s="62">
        <v>0</v>
      </c>
      <c r="L1484" s="63">
        <v>0</v>
      </c>
      <c r="M1484" s="62">
        <v>0</v>
      </c>
    </row>
    <row r="1485" spans="1:13" x14ac:dyDescent="0.2">
      <c r="A1485" s="64" t="s">
        <v>30</v>
      </c>
      <c r="B1485" s="68" t="s">
        <v>32</v>
      </c>
      <c r="C1485" s="55" t="s">
        <v>285</v>
      </c>
      <c r="D1485" s="55"/>
      <c r="E1485" s="97"/>
      <c r="F1485" s="55"/>
      <c r="G1485" s="66">
        <v>4674.95</v>
      </c>
      <c r="H1485" s="67">
        <v>3252</v>
      </c>
      <c r="I1485" s="66">
        <v>1663</v>
      </c>
      <c r="J1485" s="67">
        <v>0</v>
      </c>
      <c r="K1485" s="66">
        <v>1663</v>
      </c>
      <c r="L1485" s="67">
        <v>0</v>
      </c>
      <c r="M1485" s="66">
        <v>1663</v>
      </c>
    </row>
    <row r="1486" spans="1:13" x14ac:dyDescent="0.2">
      <c r="A1486" s="64" t="s">
        <v>30</v>
      </c>
      <c r="B1486" s="69" t="s">
        <v>292</v>
      </c>
      <c r="C1486" s="69"/>
      <c r="D1486" s="69"/>
      <c r="E1486" s="99"/>
      <c r="F1486" s="69"/>
      <c r="G1486" s="70">
        <v>12547.36</v>
      </c>
      <c r="H1486" s="71">
        <v>11754</v>
      </c>
      <c r="I1486" s="70">
        <v>13677</v>
      </c>
      <c r="J1486" s="71">
        <v>0</v>
      </c>
      <c r="K1486" s="70">
        <v>13677</v>
      </c>
      <c r="L1486" s="71">
        <v>0</v>
      </c>
      <c r="M1486" s="70">
        <v>13677</v>
      </c>
    </row>
    <row r="1487" spans="1:13" x14ac:dyDescent="0.2">
      <c r="A1487" s="64" t="s">
        <v>30</v>
      </c>
      <c r="B1487" s="65" t="s">
        <v>293</v>
      </c>
      <c r="C1487" s="55" t="s">
        <v>294</v>
      </c>
      <c r="D1487" s="65" t="s">
        <v>310</v>
      </c>
      <c r="E1487" s="97" t="s">
        <v>313</v>
      </c>
      <c r="F1487" s="55" t="s">
        <v>314</v>
      </c>
      <c r="G1487" s="66">
        <v>815.5</v>
      </c>
      <c r="H1487" s="67">
        <v>0</v>
      </c>
      <c r="I1487" s="66">
        <v>0</v>
      </c>
      <c r="J1487" s="67">
        <v>0</v>
      </c>
      <c r="K1487" s="66">
        <v>0</v>
      </c>
      <c r="L1487" s="67">
        <v>0</v>
      </c>
      <c r="M1487" s="66">
        <v>0</v>
      </c>
    </row>
    <row r="1488" spans="1:13" x14ac:dyDescent="0.2">
      <c r="A1488" s="64" t="s">
        <v>30</v>
      </c>
      <c r="B1488" s="60" t="s">
        <v>293</v>
      </c>
      <c r="C1488" s="61" t="s">
        <v>294</v>
      </c>
      <c r="D1488" s="72" t="s">
        <v>310</v>
      </c>
      <c r="E1488" s="96" t="s">
        <v>313</v>
      </c>
      <c r="F1488" s="61" t="s">
        <v>315</v>
      </c>
      <c r="G1488" s="62">
        <v>2655</v>
      </c>
      <c r="H1488" s="63">
        <v>5272</v>
      </c>
      <c r="I1488" s="62">
        <v>5000</v>
      </c>
      <c r="J1488" s="63">
        <v>0</v>
      </c>
      <c r="K1488" s="62">
        <v>5000</v>
      </c>
      <c r="L1488" s="63">
        <v>0</v>
      </c>
      <c r="M1488" s="62">
        <v>5000</v>
      </c>
    </row>
    <row r="1489" spans="1:13" x14ac:dyDescent="0.2">
      <c r="A1489" s="64" t="s">
        <v>30</v>
      </c>
      <c r="B1489" s="68" t="s">
        <v>293</v>
      </c>
      <c r="C1489" s="55" t="s">
        <v>345</v>
      </c>
      <c r="D1489" s="55"/>
      <c r="E1489" s="97"/>
      <c r="F1489" s="55"/>
      <c r="G1489" s="66">
        <v>3470.5</v>
      </c>
      <c r="H1489" s="67">
        <v>5272</v>
      </c>
      <c r="I1489" s="66">
        <v>5000</v>
      </c>
      <c r="J1489" s="67">
        <v>0</v>
      </c>
      <c r="K1489" s="66">
        <v>5000</v>
      </c>
      <c r="L1489" s="67">
        <v>0</v>
      </c>
      <c r="M1489" s="66">
        <v>5000</v>
      </c>
    </row>
    <row r="1490" spans="1:13" x14ac:dyDescent="0.2">
      <c r="A1490" s="73" t="s">
        <v>30</v>
      </c>
      <c r="B1490" s="69" t="s">
        <v>386</v>
      </c>
      <c r="C1490" s="69"/>
      <c r="D1490" s="69"/>
      <c r="E1490" s="99"/>
      <c r="F1490" s="69"/>
      <c r="G1490" s="70">
        <v>3470.5</v>
      </c>
      <c r="H1490" s="71">
        <v>5272</v>
      </c>
      <c r="I1490" s="70">
        <v>5000</v>
      </c>
      <c r="J1490" s="71">
        <v>0</v>
      </c>
      <c r="K1490" s="70">
        <v>5000</v>
      </c>
      <c r="L1490" s="71">
        <v>0</v>
      </c>
      <c r="M1490" s="70">
        <v>5000</v>
      </c>
    </row>
    <row r="1491" spans="1:13" x14ac:dyDescent="0.2">
      <c r="A1491" s="85" t="s">
        <v>1670</v>
      </c>
      <c r="B1491" s="85"/>
      <c r="C1491" s="85"/>
      <c r="D1491" s="85"/>
      <c r="E1491" s="102"/>
      <c r="F1491" s="85"/>
      <c r="G1491" s="86">
        <v>16017.86</v>
      </c>
      <c r="H1491" s="87">
        <v>17026</v>
      </c>
      <c r="I1491" s="86">
        <v>18677</v>
      </c>
      <c r="J1491" s="87">
        <v>0</v>
      </c>
      <c r="K1491" s="86">
        <v>18677</v>
      </c>
      <c r="L1491" s="87">
        <v>0</v>
      </c>
      <c r="M1491" s="86">
        <v>18677</v>
      </c>
    </row>
  </sheetData>
  <autoFilter ref="A1:M1491"/>
  <pageMargins left="0.51181102362204722" right="0.15748031496062992" top="0.43307086614173229" bottom="0.35433070866141736" header="0.31496062992125984" footer="0.31496062992125984"/>
  <pageSetup paperSize="9" scale="62" fitToHeight="0" orientation="landscape" r:id="rId1"/>
  <headerFooter>
    <oddHeader>&amp;L&amp;F   &amp;A    lk 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2"/>
  <sheetViews>
    <sheetView zoomScale="90" zoomScaleNormal="90" workbookViewId="0">
      <selection activeCell="C5" sqref="C5"/>
    </sheetView>
  </sheetViews>
  <sheetFormatPr defaultRowHeight="12.75" x14ac:dyDescent="0.2"/>
  <cols>
    <col min="1" max="1" width="23.7109375" customWidth="1"/>
    <col min="2" max="2" width="25.5703125" customWidth="1"/>
    <col min="3" max="3" width="23.5703125" customWidth="1"/>
    <col min="4" max="4" width="47.140625" customWidth="1"/>
    <col min="5" max="5" width="9.5703125" style="95" customWidth="1"/>
    <col min="6" max="6" width="38.140625" customWidth="1"/>
    <col min="7" max="9" width="11.140625" customWidth="1"/>
    <col min="10" max="10" width="11.140625" style="116" customWidth="1"/>
  </cols>
  <sheetData>
    <row r="1" spans="1:10" ht="38.25" x14ac:dyDescent="0.2">
      <c r="A1" s="56" t="s">
        <v>433</v>
      </c>
      <c r="B1" s="57" t="s">
        <v>1</v>
      </c>
      <c r="C1" s="57" t="s">
        <v>2</v>
      </c>
      <c r="D1" s="57" t="s">
        <v>3</v>
      </c>
      <c r="E1" s="88" t="s">
        <v>4</v>
      </c>
      <c r="F1" s="57" t="s">
        <v>5</v>
      </c>
      <c r="G1" s="84" t="s">
        <v>0</v>
      </c>
      <c r="H1" s="84" t="s">
        <v>1702</v>
      </c>
      <c r="I1" s="84" t="s">
        <v>1703</v>
      </c>
      <c r="J1" s="117" t="s">
        <v>1703</v>
      </c>
    </row>
    <row r="2" spans="1:10" x14ac:dyDescent="0.2">
      <c r="A2" s="59" t="s">
        <v>18</v>
      </c>
      <c r="B2" s="60" t="s">
        <v>32</v>
      </c>
      <c r="C2" s="61" t="s">
        <v>51</v>
      </c>
      <c r="D2" s="61" t="s">
        <v>52</v>
      </c>
      <c r="E2" s="89" t="s">
        <v>57</v>
      </c>
      <c r="F2" s="61" t="s">
        <v>58</v>
      </c>
      <c r="G2" s="62">
        <v>127624</v>
      </c>
      <c r="H2" s="63">
        <v>115228.38</v>
      </c>
      <c r="I2" s="63">
        <f>+G2-H2</f>
        <v>12395.619999999995</v>
      </c>
      <c r="J2" s="118">
        <f>+(G2/H2)-1</f>
        <v>0.10757436666210185</v>
      </c>
    </row>
    <row r="3" spans="1:10" x14ac:dyDescent="0.2">
      <c r="A3" s="64" t="s">
        <v>18</v>
      </c>
      <c r="B3" s="65" t="s">
        <v>32</v>
      </c>
      <c r="C3" s="55" t="s">
        <v>51</v>
      </c>
      <c r="D3" s="55" t="s">
        <v>69</v>
      </c>
      <c r="E3" s="90" t="s">
        <v>70</v>
      </c>
      <c r="F3" s="55" t="s">
        <v>71</v>
      </c>
      <c r="G3" s="66">
        <v>639</v>
      </c>
      <c r="H3" s="67">
        <v>651.78</v>
      </c>
      <c r="I3" s="67">
        <f t="shared" ref="I3:I66" si="0">+G3-H3</f>
        <v>-12.779999999999973</v>
      </c>
      <c r="J3" s="119">
        <f t="shared" ref="J3:J66" si="1">+(G3/H3)-1</f>
        <v>-1.9607843137254832E-2</v>
      </c>
    </row>
    <row r="4" spans="1:10" x14ac:dyDescent="0.2">
      <c r="A4" s="64" t="s">
        <v>18</v>
      </c>
      <c r="B4" s="60" t="s">
        <v>32</v>
      </c>
      <c r="C4" s="61" t="s">
        <v>51</v>
      </c>
      <c r="D4" s="61" t="s">
        <v>72</v>
      </c>
      <c r="E4" s="89" t="s">
        <v>73</v>
      </c>
      <c r="F4" s="61" t="s">
        <v>74</v>
      </c>
      <c r="G4" s="62">
        <v>0</v>
      </c>
      <c r="H4" s="63">
        <v>773.16</v>
      </c>
      <c r="I4" s="63">
        <f t="shared" si="0"/>
        <v>-773.16</v>
      </c>
      <c r="J4" s="118">
        <f t="shared" si="1"/>
        <v>-1</v>
      </c>
    </row>
    <row r="5" spans="1:10" x14ac:dyDescent="0.2">
      <c r="A5" s="64" t="s">
        <v>18</v>
      </c>
      <c r="B5" s="65" t="s">
        <v>32</v>
      </c>
      <c r="C5" s="55" t="s">
        <v>51</v>
      </c>
      <c r="D5" s="55" t="s">
        <v>83</v>
      </c>
      <c r="E5" s="90" t="s">
        <v>84</v>
      </c>
      <c r="F5" s="55" t="s">
        <v>85</v>
      </c>
      <c r="G5" s="66">
        <v>0</v>
      </c>
      <c r="H5" s="67">
        <v>344.76</v>
      </c>
      <c r="I5" s="67">
        <f t="shared" si="0"/>
        <v>-344.76</v>
      </c>
      <c r="J5" s="119">
        <f t="shared" si="1"/>
        <v>-1</v>
      </c>
    </row>
    <row r="6" spans="1:10" x14ac:dyDescent="0.2">
      <c r="A6" s="64" t="s">
        <v>18</v>
      </c>
      <c r="B6" s="60" t="s">
        <v>32</v>
      </c>
      <c r="C6" s="61" t="s">
        <v>51</v>
      </c>
      <c r="D6" s="61" t="s">
        <v>86</v>
      </c>
      <c r="E6" s="89" t="s">
        <v>87</v>
      </c>
      <c r="F6" s="61" t="s">
        <v>88</v>
      </c>
      <c r="G6" s="62">
        <v>0</v>
      </c>
      <c r="H6" s="63">
        <v>219.3</v>
      </c>
      <c r="I6" s="63">
        <f t="shared" si="0"/>
        <v>-219.3</v>
      </c>
      <c r="J6" s="118">
        <f t="shared" si="1"/>
        <v>-1</v>
      </c>
    </row>
    <row r="7" spans="1:10" x14ac:dyDescent="0.2">
      <c r="A7" s="64" t="s">
        <v>18</v>
      </c>
      <c r="B7" s="65" t="s">
        <v>32</v>
      </c>
      <c r="C7" s="55" t="s">
        <v>51</v>
      </c>
      <c r="D7" s="55" t="s">
        <v>89</v>
      </c>
      <c r="E7" s="90" t="s">
        <v>94</v>
      </c>
      <c r="F7" s="55" t="s">
        <v>95</v>
      </c>
      <c r="G7" s="66">
        <v>42116</v>
      </c>
      <c r="H7" s="67">
        <v>38240.82</v>
      </c>
      <c r="I7" s="67">
        <f t="shared" si="0"/>
        <v>3875.1800000000003</v>
      </c>
      <c r="J7" s="119">
        <f t="shared" si="1"/>
        <v>0.10133621611670462</v>
      </c>
    </row>
    <row r="8" spans="1:10" x14ac:dyDescent="0.2">
      <c r="A8" s="64" t="s">
        <v>18</v>
      </c>
      <c r="B8" s="60" t="s">
        <v>32</v>
      </c>
      <c r="C8" s="61" t="s">
        <v>51</v>
      </c>
      <c r="D8" s="61" t="s">
        <v>98</v>
      </c>
      <c r="E8" s="89" t="s">
        <v>103</v>
      </c>
      <c r="F8" s="61" t="s">
        <v>104</v>
      </c>
      <c r="G8" s="62">
        <v>1021</v>
      </c>
      <c r="H8" s="63">
        <v>1158.72</v>
      </c>
      <c r="I8" s="63">
        <f t="shared" si="0"/>
        <v>-137.72000000000003</v>
      </c>
      <c r="J8" s="118">
        <f t="shared" si="1"/>
        <v>-0.11885528859431094</v>
      </c>
    </row>
    <row r="9" spans="1:10" x14ac:dyDescent="0.2">
      <c r="A9" s="64" t="s">
        <v>18</v>
      </c>
      <c r="B9" s="65" t="s">
        <v>32</v>
      </c>
      <c r="C9" s="55" t="s">
        <v>110</v>
      </c>
      <c r="D9" s="55"/>
      <c r="E9" s="90"/>
      <c r="F9" s="55"/>
      <c r="G9" s="66">
        <v>171400</v>
      </c>
      <c r="H9" s="67">
        <v>156616.92000000001</v>
      </c>
      <c r="I9" s="67">
        <f t="shared" si="0"/>
        <v>14783.079999999987</v>
      </c>
      <c r="J9" s="119">
        <f t="shared" si="1"/>
        <v>9.4390056961916935E-2</v>
      </c>
    </row>
    <row r="10" spans="1:10" x14ac:dyDescent="0.2">
      <c r="A10" s="64" t="s">
        <v>18</v>
      </c>
      <c r="B10" s="60" t="s">
        <v>32</v>
      </c>
      <c r="C10" s="61" t="s">
        <v>111</v>
      </c>
      <c r="D10" s="61" t="s">
        <v>112</v>
      </c>
      <c r="E10" s="89" t="s">
        <v>113</v>
      </c>
      <c r="F10" s="61" t="s">
        <v>114</v>
      </c>
      <c r="G10" s="62">
        <v>385</v>
      </c>
      <c r="H10" s="63">
        <v>385</v>
      </c>
      <c r="I10" s="63">
        <f t="shared" si="0"/>
        <v>0</v>
      </c>
      <c r="J10" s="118">
        <f t="shared" si="1"/>
        <v>0</v>
      </c>
    </row>
    <row r="11" spans="1:10" x14ac:dyDescent="0.2">
      <c r="A11" s="64" t="s">
        <v>18</v>
      </c>
      <c r="B11" s="65" t="s">
        <v>32</v>
      </c>
      <c r="C11" s="55" t="s">
        <v>111</v>
      </c>
      <c r="D11" s="55" t="s">
        <v>112</v>
      </c>
      <c r="E11" s="90" t="s">
        <v>115</v>
      </c>
      <c r="F11" s="55" t="s">
        <v>116</v>
      </c>
      <c r="G11" s="66">
        <v>65</v>
      </c>
      <c r="H11" s="67">
        <v>65</v>
      </c>
      <c r="I11" s="67">
        <f t="shared" si="0"/>
        <v>0</v>
      </c>
      <c r="J11" s="119">
        <f t="shared" si="1"/>
        <v>0</v>
      </c>
    </row>
    <row r="12" spans="1:10" x14ac:dyDescent="0.2">
      <c r="A12" s="64" t="s">
        <v>18</v>
      </c>
      <c r="B12" s="60" t="s">
        <v>32</v>
      </c>
      <c r="C12" s="61" t="s">
        <v>111</v>
      </c>
      <c r="D12" s="61" t="s">
        <v>112</v>
      </c>
      <c r="E12" s="89" t="s">
        <v>117</v>
      </c>
      <c r="F12" s="61" t="s">
        <v>118</v>
      </c>
      <c r="G12" s="62">
        <v>219</v>
      </c>
      <c r="H12" s="63">
        <v>219</v>
      </c>
      <c r="I12" s="63">
        <f t="shared" si="0"/>
        <v>0</v>
      </c>
      <c r="J12" s="118">
        <f t="shared" si="1"/>
        <v>0</v>
      </c>
    </row>
    <row r="13" spans="1:10" x14ac:dyDescent="0.2">
      <c r="A13" s="64" t="s">
        <v>18</v>
      </c>
      <c r="B13" s="65" t="s">
        <v>32</v>
      </c>
      <c r="C13" s="55" t="s">
        <v>111</v>
      </c>
      <c r="D13" s="55" t="s">
        <v>112</v>
      </c>
      <c r="E13" s="90" t="s">
        <v>119</v>
      </c>
      <c r="F13" s="55" t="s">
        <v>120</v>
      </c>
      <c r="G13" s="66">
        <v>732</v>
      </c>
      <c r="H13" s="67">
        <v>771</v>
      </c>
      <c r="I13" s="67">
        <f t="shared" si="0"/>
        <v>-39</v>
      </c>
      <c r="J13" s="119">
        <f t="shared" si="1"/>
        <v>-5.058365758754868E-2</v>
      </c>
    </row>
    <row r="14" spans="1:10" x14ac:dyDescent="0.2">
      <c r="A14" s="64" t="s">
        <v>18</v>
      </c>
      <c r="B14" s="60" t="s">
        <v>32</v>
      </c>
      <c r="C14" s="61" t="s">
        <v>111</v>
      </c>
      <c r="D14" s="61" t="s">
        <v>112</v>
      </c>
      <c r="E14" s="89" t="s">
        <v>121</v>
      </c>
      <c r="F14" s="61" t="s">
        <v>122</v>
      </c>
      <c r="G14" s="62">
        <v>45</v>
      </c>
      <c r="H14" s="63">
        <v>45</v>
      </c>
      <c r="I14" s="63">
        <f t="shared" si="0"/>
        <v>0</v>
      </c>
      <c r="J14" s="118">
        <f t="shared" si="1"/>
        <v>0</v>
      </c>
    </row>
    <row r="15" spans="1:10" x14ac:dyDescent="0.2">
      <c r="A15" s="64" t="s">
        <v>18</v>
      </c>
      <c r="B15" s="65" t="s">
        <v>32</v>
      </c>
      <c r="C15" s="55" t="s">
        <v>111</v>
      </c>
      <c r="D15" s="55" t="s">
        <v>112</v>
      </c>
      <c r="E15" s="90" t="s">
        <v>123</v>
      </c>
      <c r="F15" s="55" t="s">
        <v>124</v>
      </c>
      <c r="G15" s="66">
        <v>100</v>
      </c>
      <c r="H15" s="67">
        <v>100</v>
      </c>
      <c r="I15" s="67">
        <f t="shared" si="0"/>
        <v>0</v>
      </c>
      <c r="J15" s="119">
        <f t="shared" si="1"/>
        <v>0</v>
      </c>
    </row>
    <row r="16" spans="1:10" x14ac:dyDescent="0.2">
      <c r="A16" s="64" t="s">
        <v>18</v>
      </c>
      <c r="B16" s="60" t="s">
        <v>32</v>
      </c>
      <c r="C16" s="61" t="s">
        <v>111</v>
      </c>
      <c r="D16" s="61" t="s">
        <v>112</v>
      </c>
      <c r="E16" s="89" t="s">
        <v>127</v>
      </c>
      <c r="F16" s="61" t="s">
        <v>128</v>
      </c>
      <c r="G16" s="62">
        <v>441</v>
      </c>
      <c r="H16" s="63">
        <v>402</v>
      </c>
      <c r="I16" s="63">
        <f t="shared" si="0"/>
        <v>39</v>
      </c>
      <c r="J16" s="118">
        <f t="shared" si="1"/>
        <v>9.7014925373134275E-2</v>
      </c>
    </row>
    <row r="17" spans="1:10" x14ac:dyDescent="0.2">
      <c r="A17" s="64" t="s">
        <v>18</v>
      </c>
      <c r="B17" s="65" t="s">
        <v>32</v>
      </c>
      <c r="C17" s="55" t="s">
        <v>111</v>
      </c>
      <c r="D17" s="55" t="s">
        <v>112</v>
      </c>
      <c r="E17" s="90" t="s">
        <v>129</v>
      </c>
      <c r="F17" s="55" t="s">
        <v>130</v>
      </c>
      <c r="G17" s="66">
        <v>47</v>
      </c>
      <c r="H17" s="67">
        <v>47</v>
      </c>
      <c r="I17" s="67">
        <f t="shared" si="0"/>
        <v>0</v>
      </c>
      <c r="J17" s="119">
        <f t="shared" si="1"/>
        <v>0</v>
      </c>
    </row>
    <row r="18" spans="1:10" x14ac:dyDescent="0.2">
      <c r="A18" s="64" t="s">
        <v>18</v>
      </c>
      <c r="B18" s="60" t="s">
        <v>32</v>
      </c>
      <c r="C18" s="61" t="s">
        <v>111</v>
      </c>
      <c r="D18" s="61" t="s">
        <v>131</v>
      </c>
      <c r="E18" s="89" t="s">
        <v>132</v>
      </c>
      <c r="F18" s="61" t="s">
        <v>133</v>
      </c>
      <c r="G18" s="62">
        <v>100</v>
      </c>
      <c r="H18" s="63">
        <v>100</v>
      </c>
      <c r="I18" s="63">
        <f t="shared" si="0"/>
        <v>0</v>
      </c>
      <c r="J18" s="118">
        <f t="shared" si="1"/>
        <v>0</v>
      </c>
    </row>
    <row r="19" spans="1:10" x14ac:dyDescent="0.2">
      <c r="A19" s="64" t="s">
        <v>18</v>
      </c>
      <c r="B19" s="65" t="s">
        <v>32</v>
      </c>
      <c r="C19" s="55" t="s">
        <v>111</v>
      </c>
      <c r="D19" s="55" t="s">
        <v>136</v>
      </c>
      <c r="E19" s="90" t="s">
        <v>137</v>
      </c>
      <c r="F19" s="55" t="s">
        <v>138</v>
      </c>
      <c r="G19" s="66">
        <v>1251</v>
      </c>
      <c r="H19" s="67">
        <v>1251</v>
      </c>
      <c r="I19" s="67">
        <f t="shared" si="0"/>
        <v>0</v>
      </c>
      <c r="J19" s="119">
        <f t="shared" si="1"/>
        <v>0</v>
      </c>
    </row>
    <row r="20" spans="1:10" x14ac:dyDescent="0.2">
      <c r="A20" s="64" t="s">
        <v>18</v>
      </c>
      <c r="B20" s="60" t="s">
        <v>32</v>
      </c>
      <c r="C20" s="61" t="s">
        <v>111</v>
      </c>
      <c r="D20" s="61" t="s">
        <v>144</v>
      </c>
      <c r="E20" s="89" t="s">
        <v>145</v>
      </c>
      <c r="F20" s="61" t="s">
        <v>146</v>
      </c>
      <c r="G20" s="62">
        <v>1603</v>
      </c>
      <c r="H20" s="63">
        <v>1603</v>
      </c>
      <c r="I20" s="63">
        <f t="shared" si="0"/>
        <v>0</v>
      </c>
      <c r="J20" s="118">
        <f t="shared" si="1"/>
        <v>0</v>
      </c>
    </row>
    <row r="21" spans="1:10" x14ac:dyDescent="0.2">
      <c r="A21" s="64" t="s">
        <v>18</v>
      </c>
      <c r="B21" s="65" t="s">
        <v>32</v>
      </c>
      <c r="C21" s="55" t="s">
        <v>111</v>
      </c>
      <c r="D21" s="55" t="s">
        <v>144</v>
      </c>
      <c r="E21" s="90" t="s">
        <v>147</v>
      </c>
      <c r="F21" s="55" t="s">
        <v>149</v>
      </c>
      <c r="G21" s="66">
        <v>7028</v>
      </c>
      <c r="H21" s="67">
        <v>7028</v>
      </c>
      <c r="I21" s="67">
        <f t="shared" si="0"/>
        <v>0</v>
      </c>
      <c r="J21" s="119">
        <f t="shared" si="1"/>
        <v>0</v>
      </c>
    </row>
    <row r="22" spans="1:10" x14ac:dyDescent="0.2">
      <c r="A22" s="64" t="s">
        <v>18</v>
      </c>
      <c r="B22" s="60" t="s">
        <v>32</v>
      </c>
      <c r="C22" s="61" t="s">
        <v>111</v>
      </c>
      <c r="D22" s="61" t="s">
        <v>144</v>
      </c>
      <c r="E22" s="89" t="s">
        <v>151</v>
      </c>
      <c r="F22" s="61" t="s">
        <v>153</v>
      </c>
      <c r="G22" s="62">
        <v>4016</v>
      </c>
      <c r="H22" s="63">
        <v>11804</v>
      </c>
      <c r="I22" s="63">
        <f t="shared" si="0"/>
        <v>-7788</v>
      </c>
      <c r="J22" s="118">
        <f t="shared" si="1"/>
        <v>-0.65977634700101662</v>
      </c>
    </row>
    <row r="23" spans="1:10" x14ac:dyDescent="0.2">
      <c r="A23" s="64" t="s">
        <v>18</v>
      </c>
      <c r="B23" s="65" t="s">
        <v>32</v>
      </c>
      <c r="C23" s="55" t="s">
        <v>111</v>
      </c>
      <c r="D23" s="55" t="s">
        <v>144</v>
      </c>
      <c r="E23" s="90" t="s">
        <v>155</v>
      </c>
      <c r="F23" s="55" t="s">
        <v>157</v>
      </c>
      <c r="G23" s="66">
        <v>580</v>
      </c>
      <c r="H23" s="67">
        <v>631</v>
      </c>
      <c r="I23" s="67">
        <f t="shared" si="0"/>
        <v>-51</v>
      </c>
      <c r="J23" s="119">
        <f t="shared" si="1"/>
        <v>-8.0824088748019052E-2</v>
      </c>
    </row>
    <row r="24" spans="1:10" x14ac:dyDescent="0.2">
      <c r="A24" s="64" t="s">
        <v>18</v>
      </c>
      <c r="B24" s="60" t="s">
        <v>32</v>
      </c>
      <c r="C24" s="61" t="s">
        <v>111</v>
      </c>
      <c r="D24" s="61" t="s">
        <v>144</v>
      </c>
      <c r="E24" s="89" t="s">
        <v>158</v>
      </c>
      <c r="F24" s="61" t="s">
        <v>162</v>
      </c>
      <c r="G24" s="62">
        <v>381</v>
      </c>
      <c r="H24" s="63">
        <v>668</v>
      </c>
      <c r="I24" s="63">
        <f t="shared" si="0"/>
        <v>-287</v>
      </c>
      <c r="J24" s="118">
        <f t="shared" si="1"/>
        <v>-0.42964071856287422</v>
      </c>
    </row>
    <row r="25" spans="1:10" x14ac:dyDescent="0.2">
      <c r="A25" s="64" t="s">
        <v>18</v>
      </c>
      <c r="B25" s="65" t="s">
        <v>32</v>
      </c>
      <c r="C25" s="55" t="s">
        <v>111</v>
      </c>
      <c r="D25" s="55" t="s">
        <v>144</v>
      </c>
      <c r="E25" s="90" t="s">
        <v>163</v>
      </c>
      <c r="F25" s="55" t="s">
        <v>165</v>
      </c>
      <c r="G25" s="66">
        <v>1304</v>
      </c>
      <c r="H25" s="67">
        <v>1724</v>
      </c>
      <c r="I25" s="67">
        <f t="shared" si="0"/>
        <v>-420</v>
      </c>
      <c r="J25" s="119">
        <f t="shared" si="1"/>
        <v>-0.24361948955916468</v>
      </c>
    </row>
    <row r="26" spans="1:10" x14ac:dyDescent="0.2">
      <c r="A26" s="64" t="s">
        <v>18</v>
      </c>
      <c r="B26" s="60" t="s">
        <v>32</v>
      </c>
      <c r="C26" s="61" t="s">
        <v>111</v>
      </c>
      <c r="D26" s="61" t="s">
        <v>144</v>
      </c>
      <c r="E26" s="89" t="s">
        <v>166</v>
      </c>
      <c r="F26" s="61" t="s">
        <v>167</v>
      </c>
      <c r="G26" s="62">
        <v>2620</v>
      </c>
      <c r="H26" s="63">
        <v>3620</v>
      </c>
      <c r="I26" s="63">
        <f t="shared" si="0"/>
        <v>-1000</v>
      </c>
      <c r="J26" s="118">
        <f t="shared" si="1"/>
        <v>-0.27624309392265189</v>
      </c>
    </row>
    <row r="27" spans="1:10" x14ac:dyDescent="0.2">
      <c r="A27" s="64" t="s">
        <v>18</v>
      </c>
      <c r="B27" s="65" t="s">
        <v>32</v>
      </c>
      <c r="C27" s="55" t="s">
        <v>111</v>
      </c>
      <c r="D27" s="55" t="s">
        <v>144</v>
      </c>
      <c r="E27" s="90" t="s">
        <v>170</v>
      </c>
      <c r="F27" s="55" t="s">
        <v>173</v>
      </c>
      <c r="G27" s="66">
        <v>12027</v>
      </c>
      <c r="H27" s="67">
        <v>4189</v>
      </c>
      <c r="I27" s="67">
        <f t="shared" si="0"/>
        <v>7838</v>
      </c>
      <c r="J27" s="119">
        <f t="shared" si="1"/>
        <v>1.8710909524946286</v>
      </c>
    </row>
    <row r="28" spans="1:10" x14ac:dyDescent="0.2">
      <c r="A28" s="64" t="s">
        <v>18</v>
      </c>
      <c r="B28" s="60" t="s">
        <v>32</v>
      </c>
      <c r="C28" s="61" t="s">
        <v>111</v>
      </c>
      <c r="D28" s="61" t="s">
        <v>144</v>
      </c>
      <c r="E28" s="89" t="s">
        <v>174</v>
      </c>
      <c r="F28" s="61" t="s">
        <v>175</v>
      </c>
      <c r="G28" s="62">
        <v>7192</v>
      </c>
      <c r="H28" s="63">
        <v>201</v>
      </c>
      <c r="I28" s="63">
        <f t="shared" si="0"/>
        <v>6991</v>
      </c>
      <c r="J28" s="118">
        <f t="shared" si="1"/>
        <v>34.781094527363187</v>
      </c>
    </row>
    <row r="29" spans="1:10" x14ac:dyDescent="0.2">
      <c r="A29" s="64" t="s">
        <v>18</v>
      </c>
      <c r="B29" s="65" t="s">
        <v>32</v>
      </c>
      <c r="C29" s="55" t="s">
        <v>111</v>
      </c>
      <c r="D29" s="55" t="s">
        <v>176</v>
      </c>
      <c r="E29" s="90" t="s">
        <v>181</v>
      </c>
      <c r="F29" s="55" t="s">
        <v>162</v>
      </c>
      <c r="G29" s="66">
        <v>400</v>
      </c>
      <c r="H29" s="67">
        <v>0</v>
      </c>
      <c r="I29" s="67">
        <f t="shared" si="0"/>
        <v>400</v>
      </c>
      <c r="J29" s="124" t="e">
        <f t="shared" si="1"/>
        <v>#DIV/0!</v>
      </c>
    </row>
    <row r="30" spans="1:10" x14ac:dyDescent="0.2">
      <c r="A30" s="64" t="s">
        <v>18</v>
      </c>
      <c r="B30" s="60" t="s">
        <v>32</v>
      </c>
      <c r="C30" s="61" t="s">
        <v>111</v>
      </c>
      <c r="D30" s="61" t="s">
        <v>188</v>
      </c>
      <c r="E30" s="89" t="s">
        <v>200</v>
      </c>
      <c r="F30" s="61" t="s">
        <v>201</v>
      </c>
      <c r="G30" s="62">
        <v>1458</v>
      </c>
      <c r="H30" s="63">
        <v>1458</v>
      </c>
      <c r="I30" s="63">
        <f t="shared" si="0"/>
        <v>0</v>
      </c>
      <c r="J30" s="118">
        <f t="shared" si="1"/>
        <v>0</v>
      </c>
    </row>
    <row r="31" spans="1:10" x14ac:dyDescent="0.2">
      <c r="A31" s="64" t="s">
        <v>18</v>
      </c>
      <c r="B31" s="65" t="s">
        <v>32</v>
      </c>
      <c r="C31" s="55" t="s">
        <v>111</v>
      </c>
      <c r="D31" s="55" t="s">
        <v>206</v>
      </c>
      <c r="E31" s="90" t="s">
        <v>209</v>
      </c>
      <c r="F31" s="55" t="s">
        <v>210</v>
      </c>
      <c r="G31" s="66">
        <v>97</v>
      </c>
      <c r="H31" s="67">
        <v>97</v>
      </c>
      <c r="I31" s="67">
        <f t="shared" si="0"/>
        <v>0</v>
      </c>
      <c r="J31" s="119">
        <f t="shared" si="1"/>
        <v>0</v>
      </c>
    </row>
    <row r="32" spans="1:10" x14ac:dyDescent="0.2">
      <c r="A32" s="64" t="s">
        <v>18</v>
      </c>
      <c r="B32" s="60" t="s">
        <v>32</v>
      </c>
      <c r="C32" s="61" t="s">
        <v>111</v>
      </c>
      <c r="D32" s="61" t="s">
        <v>206</v>
      </c>
      <c r="E32" s="89" t="s">
        <v>211</v>
      </c>
      <c r="F32" s="61" t="s">
        <v>212</v>
      </c>
      <c r="G32" s="62">
        <v>15</v>
      </c>
      <c r="H32" s="63">
        <v>15</v>
      </c>
      <c r="I32" s="63">
        <f t="shared" si="0"/>
        <v>0</v>
      </c>
      <c r="J32" s="118">
        <f t="shared" si="1"/>
        <v>0</v>
      </c>
    </row>
    <row r="33" spans="1:10" x14ac:dyDescent="0.2">
      <c r="A33" s="64" t="s">
        <v>18</v>
      </c>
      <c r="B33" s="65" t="s">
        <v>32</v>
      </c>
      <c r="C33" s="55" t="s">
        <v>111</v>
      </c>
      <c r="D33" s="55" t="s">
        <v>206</v>
      </c>
      <c r="E33" s="90" t="s">
        <v>213</v>
      </c>
      <c r="F33" s="55" t="s">
        <v>214</v>
      </c>
      <c r="G33" s="66">
        <v>59</v>
      </c>
      <c r="H33" s="67">
        <v>498</v>
      </c>
      <c r="I33" s="67">
        <f t="shared" si="0"/>
        <v>-439</v>
      </c>
      <c r="J33" s="119">
        <f t="shared" si="1"/>
        <v>-0.88152610441767065</v>
      </c>
    </row>
    <row r="34" spans="1:10" x14ac:dyDescent="0.2">
      <c r="A34" s="64" t="s">
        <v>18</v>
      </c>
      <c r="B34" s="60" t="s">
        <v>32</v>
      </c>
      <c r="C34" s="61" t="s">
        <v>111</v>
      </c>
      <c r="D34" s="61" t="s">
        <v>206</v>
      </c>
      <c r="E34" s="89" t="s">
        <v>215</v>
      </c>
      <c r="F34" s="61" t="s">
        <v>216</v>
      </c>
      <c r="G34" s="62">
        <v>1200</v>
      </c>
      <c r="H34" s="63">
        <v>1242</v>
      </c>
      <c r="I34" s="63">
        <f t="shared" si="0"/>
        <v>-42</v>
      </c>
      <c r="J34" s="118">
        <f t="shared" si="1"/>
        <v>-3.3816425120772986E-2</v>
      </c>
    </row>
    <row r="35" spans="1:10" x14ac:dyDescent="0.2">
      <c r="A35" s="64" t="s">
        <v>18</v>
      </c>
      <c r="B35" s="65" t="s">
        <v>32</v>
      </c>
      <c r="C35" s="55" t="s">
        <v>111</v>
      </c>
      <c r="D35" s="55" t="s">
        <v>219</v>
      </c>
      <c r="E35" s="90" t="s">
        <v>224</v>
      </c>
      <c r="F35" s="55" t="s">
        <v>225</v>
      </c>
      <c r="G35" s="66">
        <v>402</v>
      </c>
      <c r="H35" s="67">
        <v>402</v>
      </c>
      <c r="I35" s="67">
        <f t="shared" si="0"/>
        <v>0</v>
      </c>
      <c r="J35" s="119">
        <f t="shared" si="1"/>
        <v>0</v>
      </c>
    </row>
    <row r="36" spans="1:10" x14ac:dyDescent="0.2">
      <c r="A36" s="64" t="s">
        <v>18</v>
      </c>
      <c r="B36" s="60" t="s">
        <v>32</v>
      </c>
      <c r="C36" s="61" t="s">
        <v>111</v>
      </c>
      <c r="D36" s="61" t="s">
        <v>241</v>
      </c>
      <c r="E36" s="89" t="s">
        <v>243</v>
      </c>
      <c r="F36" s="61" t="s">
        <v>244</v>
      </c>
      <c r="G36" s="62">
        <v>376</v>
      </c>
      <c r="H36" s="63">
        <v>376</v>
      </c>
      <c r="I36" s="63">
        <f t="shared" si="0"/>
        <v>0</v>
      </c>
      <c r="J36" s="118">
        <f t="shared" si="1"/>
        <v>0</v>
      </c>
    </row>
    <row r="37" spans="1:10" x14ac:dyDescent="0.2">
      <c r="A37" s="64" t="s">
        <v>18</v>
      </c>
      <c r="B37" s="65" t="s">
        <v>32</v>
      </c>
      <c r="C37" s="55" t="s">
        <v>111</v>
      </c>
      <c r="D37" s="55" t="s">
        <v>241</v>
      </c>
      <c r="E37" s="90" t="s">
        <v>245</v>
      </c>
      <c r="F37" s="55" t="s">
        <v>242</v>
      </c>
      <c r="G37" s="66">
        <v>25</v>
      </c>
      <c r="H37" s="67">
        <v>25</v>
      </c>
      <c r="I37" s="67">
        <f t="shared" si="0"/>
        <v>0</v>
      </c>
      <c r="J37" s="119">
        <f t="shared" si="1"/>
        <v>0</v>
      </c>
    </row>
    <row r="38" spans="1:10" x14ac:dyDescent="0.2">
      <c r="A38" s="64" t="s">
        <v>18</v>
      </c>
      <c r="B38" s="60" t="s">
        <v>32</v>
      </c>
      <c r="C38" s="61" t="s">
        <v>111</v>
      </c>
      <c r="D38" s="61" t="s">
        <v>241</v>
      </c>
      <c r="E38" s="89" t="s">
        <v>248</v>
      </c>
      <c r="F38" s="61" t="s">
        <v>249</v>
      </c>
      <c r="G38" s="62">
        <v>32</v>
      </c>
      <c r="H38" s="63">
        <v>332</v>
      </c>
      <c r="I38" s="63">
        <f t="shared" si="0"/>
        <v>-300</v>
      </c>
      <c r="J38" s="118">
        <f t="shared" si="1"/>
        <v>-0.90361445783132532</v>
      </c>
    </row>
    <row r="39" spans="1:10" x14ac:dyDescent="0.2">
      <c r="A39" s="64" t="s">
        <v>18</v>
      </c>
      <c r="B39" s="65" t="s">
        <v>32</v>
      </c>
      <c r="C39" s="55" t="s">
        <v>111</v>
      </c>
      <c r="D39" s="55" t="s">
        <v>255</v>
      </c>
      <c r="E39" s="90" t="s">
        <v>263</v>
      </c>
      <c r="F39" s="55" t="s">
        <v>264</v>
      </c>
      <c r="G39" s="66">
        <v>14170</v>
      </c>
      <c r="H39" s="67">
        <v>12321</v>
      </c>
      <c r="I39" s="67">
        <f t="shared" si="0"/>
        <v>1849</v>
      </c>
      <c r="J39" s="119">
        <f t="shared" si="1"/>
        <v>0.15006898790682577</v>
      </c>
    </row>
    <row r="40" spans="1:10" x14ac:dyDescent="0.2">
      <c r="A40" s="64" t="s">
        <v>18</v>
      </c>
      <c r="B40" s="60" t="s">
        <v>32</v>
      </c>
      <c r="C40" s="61" t="s">
        <v>111</v>
      </c>
      <c r="D40" s="61" t="s">
        <v>255</v>
      </c>
      <c r="E40" s="89" t="s">
        <v>265</v>
      </c>
      <c r="F40" s="61" t="s">
        <v>266</v>
      </c>
      <c r="G40" s="62">
        <v>0</v>
      </c>
      <c r="H40" s="63">
        <v>449</v>
      </c>
      <c r="I40" s="63">
        <f t="shared" si="0"/>
        <v>-449</v>
      </c>
      <c r="J40" s="118">
        <f t="shared" si="1"/>
        <v>-1</v>
      </c>
    </row>
    <row r="41" spans="1:10" x14ac:dyDescent="0.2">
      <c r="A41" s="64" t="s">
        <v>18</v>
      </c>
      <c r="B41" s="65" t="s">
        <v>32</v>
      </c>
      <c r="C41" s="55" t="s">
        <v>111</v>
      </c>
      <c r="D41" s="55" t="s">
        <v>272</v>
      </c>
      <c r="E41" s="90" t="s">
        <v>273</v>
      </c>
      <c r="F41" s="55" t="s">
        <v>274</v>
      </c>
      <c r="G41" s="66">
        <v>17594</v>
      </c>
      <c r="H41" s="67">
        <v>16851</v>
      </c>
      <c r="I41" s="67">
        <f t="shared" si="0"/>
        <v>743</v>
      </c>
      <c r="J41" s="119">
        <f t="shared" si="1"/>
        <v>4.4092338733606296E-2</v>
      </c>
    </row>
    <row r="42" spans="1:10" x14ac:dyDescent="0.2">
      <c r="A42" s="64" t="s">
        <v>18</v>
      </c>
      <c r="B42" s="72" t="s">
        <v>32</v>
      </c>
      <c r="C42" s="61" t="s">
        <v>285</v>
      </c>
      <c r="D42" s="61"/>
      <c r="E42" s="89"/>
      <c r="F42" s="61"/>
      <c r="G42" s="62">
        <v>75964</v>
      </c>
      <c r="H42" s="63">
        <v>68919</v>
      </c>
      <c r="I42" s="63">
        <f t="shared" si="0"/>
        <v>7045</v>
      </c>
      <c r="J42" s="118">
        <f t="shared" si="1"/>
        <v>0.10222144836692348</v>
      </c>
    </row>
    <row r="43" spans="1:10" x14ac:dyDescent="0.2">
      <c r="A43" s="64" t="s">
        <v>18</v>
      </c>
      <c r="B43" s="74" t="s">
        <v>292</v>
      </c>
      <c r="C43" s="74"/>
      <c r="D43" s="74"/>
      <c r="E43" s="91"/>
      <c r="F43" s="74"/>
      <c r="G43" s="75">
        <v>247364</v>
      </c>
      <c r="H43" s="76">
        <v>225535.92</v>
      </c>
      <c r="I43" s="76">
        <f t="shared" si="0"/>
        <v>21828.079999999987</v>
      </c>
      <c r="J43" s="120">
        <f t="shared" si="1"/>
        <v>9.6783164295957791E-2</v>
      </c>
    </row>
    <row r="44" spans="1:10" x14ac:dyDescent="0.2">
      <c r="A44" s="64" t="s">
        <v>18</v>
      </c>
      <c r="B44" s="60" t="s">
        <v>293</v>
      </c>
      <c r="C44" s="61" t="s">
        <v>294</v>
      </c>
      <c r="D44" s="61" t="s">
        <v>327</v>
      </c>
      <c r="E44" s="89" t="s">
        <v>328</v>
      </c>
      <c r="F44" s="61" t="s">
        <v>312</v>
      </c>
      <c r="G44" s="62">
        <v>43605</v>
      </c>
      <c r="H44" s="63">
        <v>36300</v>
      </c>
      <c r="I44" s="63">
        <f t="shared" si="0"/>
        <v>7305</v>
      </c>
      <c r="J44" s="118">
        <f t="shared" si="1"/>
        <v>0.20123966942148752</v>
      </c>
    </row>
    <row r="45" spans="1:10" x14ac:dyDescent="0.2">
      <c r="A45" s="64" t="s">
        <v>18</v>
      </c>
      <c r="B45" s="65" t="s">
        <v>293</v>
      </c>
      <c r="C45" s="55" t="s">
        <v>294</v>
      </c>
      <c r="D45" s="55" t="s">
        <v>327</v>
      </c>
      <c r="E45" s="90" t="s">
        <v>329</v>
      </c>
      <c r="F45" s="55" t="s">
        <v>324</v>
      </c>
      <c r="G45" s="66">
        <v>4945</v>
      </c>
      <c r="H45" s="67">
        <v>3580</v>
      </c>
      <c r="I45" s="67">
        <f t="shared" si="0"/>
        <v>1365</v>
      </c>
      <c r="J45" s="119">
        <f t="shared" si="1"/>
        <v>0.38128491620111737</v>
      </c>
    </row>
    <row r="46" spans="1:10" x14ac:dyDescent="0.2">
      <c r="A46" s="64" t="s">
        <v>18</v>
      </c>
      <c r="B46" s="60" t="s">
        <v>293</v>
      </c>
      <c r="C46" s="61" t="s">
        <v>294</v>
      </c>
      <c r="D46" s="61" t="s">
        <v>327</v>
      </c>
      <c r="E46" s="89" t="s">
        <v>330</v>
      </c>
      <c r="F46" s="61" t="s">
        <v>331</v>
      </c>
      <c r="G46" s="62">
        <v>1585</v>
      </c>
      <c r="H46" s="63">
        <v>1585</v>
      </c>
      <c r="I46" s="63">
        <f t="shared" si="0"/>
        <v>0</v>
      </c>
      <c r="J46" s="118">
        <f t="shared" si="1"/>
        <v>0</v>
      </c>
    </row>
    <row r="47" spans="1:10" x14ac:dyDescent="0.2">
      <c r="A47" s="64" t="s">
        <v>18</v>
      </c>
      <c r="B47" s="68" t="s">
        <v>293</v>
      </c>
      <c r="C47" s="55" t="s">
        <v>345</v>
      </c>
      <c r="D47" s="55"/>
      <c r="E47" s="90"/>
      <c r="F47" s="55"/>
      <c r="G47" s="66">
        <v>50135</v>
      </c>
      <c r="H47" s="67">
        <v>41465</v>
      </c>
      <c r="I47" s="67">
        <f t="shared" si="0"/>
        <v>8670</v>
      </c>
      <c r="J47" s="119">
        <f t="shared" si="1"/>
        <v>0.20909200530567951</v>
      </c>
    </row>
    <row r="48" spans="1:10" x14ac:dyDescent="0.2">
      <c r="A48" s="73" t="s">
        <v>18</v>
      </c>
      <c r="B48" s="69" t="s">
        <v>386</v>
      </c>
      <c r="C48" s="69"/>
      <c r="D48" s="69"/>
      <c r="E48" s="92"/>
      <c r="F48" s="69"/>
      <c r="G48" s="70">
        <v>50135</v>
      </c>
      <c r="H48" s="71">
        <v>41465</v>
      </c>
      <c r="I48" s="71">
        <f t="shared" si="0"/>
        <v>8670</v>
      </c>
      <c r="J48" s="121">
        <f t="shared" si="1"/>
        <v>0.20909200530567951</v>
      </c>
    </row>
    <row r="49" spans="1:10" x14ac:dyDescent="0.2">
      <c r="A49" s="81" t="s">
        <v>1647</v>
      </c>
      <c r="B49" s="81"/>
      <c r="C49" s="81"/>
      <c r="D49" s="81"/>
      <c r="E49" s="93"/>
      <c r="F49" s="81"/>
      <c r="G49" s="82"/>
      <c r="H49" s="83"/>
      <c r="I49" s="83"/>
      <c r="J49" s="122"/>
    </row>
    <row r="50" spans="1:10" x14ac:dyDescent="0.2">
      <c r="A50" s="59" t="s">
        <v>6</v>
      </c>
      <c r="B50" s="60" t="s">
        <v>32</v>
      </c>
      <c r="C50" s="61" t="s">
        <v>51</v>
      </c>
      <c r="D50" s="61" t="s">
        <v>52</v>
      </c>
      <c r="E50" s="89" t="s">
        <v>53</v>
      </c>
      <c r="F50" s="61" t="s">
        <v>54</v>
      </c>
      <c r="G50" s="62">
        <v>589793</v>
      </c>
      <c r="H50" s="63">
        <v>570865.44000000006</v>
      </c>
      <c r="I50" s="63">
        <f t="shared" si="0"/>
        <v>18927.559999999939</v>
      </c>
      <c r="J50" s="118">
        <f t="shared" si="1"/>
        <v>3.3155904480747678E-2</v>
      </c>
    </row>
    <row r="51" spans="1:10" x14ac:dyDescent="0.2">
      <c r="A51" s="64" t="s">
        <v>6</v>
      </c>
      <c r="B51" s="65" t="s">
        <v>32</v>
      </c>
      <c r="C51" s="55" t="s">
        <v>51</v>
      </c>
      <c r="D51" s="55" t="s">
        <v>52</v>
      </c>
      <c r="E51" s="90" t="s">
        <v>57</v>
      </c>
      <c r="F51" s="55" t="s">
        <v>58</v>
      </c>
      <c r="G51" s="66">
        <v>288614</v>
      </c>
      <c r="H51" s="67">
        <v>271193.52</v>
      </c>
      <c r="I51" s="67">
        <f t="shared" si="0"/>
        <v>17420.479999999981</v>
      </c>
      <c r="J51" s="119">
        <f t="shared" si="1"/>
        <v>6.423634311026305E-2</v>
      </c>
    </row>
    <row r="52" spans="1:10" x14ac:dyDescent="0.2">
      <c r="A52" s="64" t="s">
        <v>6</v>
      </c>
      <c r="B52" s="60" t="s">
        <v>32</v>
      </c>
      <c r="C52" s="61" t="s">
        <v>51</v>
      </c>
      <c r="D52" s="61" t="s">
        <v>52</v>
      </c>
      <c r="E52" s="89" t="s">
        <v>65</v>
      </c>
      <c r="F52" s="61" t="s">
        <v>66</v>
      </c>
      <c r="G52" s="62">
        <v>46998</v>
      </c>
      <c r="H52" s="63">
        <v>42768.6</v>
      </c>
      <c r="I52" s="63">
        <f t="shared" si="0"/>
        <v>4229.4000000000015</v>
      </c>
      <c r="J52" s="118">
        <f t="shared" si="1"/>
        <v>9.8890307375036901E-2</v>
      </c>
    </row>
    <row r="53" spans="1:10" x14ac:dyDescent="0.2">
      <c r="A53" s="64" t="s">
        <v>6</v>
      </c>
      <c r="B53" s="65" t="s">
        <v>32</v>
      </c>
      <c r="C53" s="55" t="s">
        <v>51</v>
      </c>
      <c r="D53" s="55" t="s">
        <v>69</v>
      </c>
      <c r="E53" s="90" t="s">
        <v>70</v>
      </c>
      <c r="F53" s="55" t="s">
        <v>71</v>
      </c>
      <c r="G53" s="66">
        <v>2750</v>
      </c>
      <c r="H53" s="67">
        <v>2805</v>
      </c>
      <c r="I53" s="67">
        <f t="shared" si="0"/>
        <v>-55</v>
      </c>
      <c r="J53" s="119">
        <f t="shared" si="1"/>
        <v>-1.9607843137254943E-2</v>
      </c>
    </row>
    <row r="54" spans="1:10" x14ac:dyDescent="0.2">
      <c r="A54" s="64" t="s">
        <v>6</v>
      </c>
      <c r="B54" s="60" t="s">
        <v>32</v>
      </c>
      <c r="C54" s="61" t="s">
        <v>51</v>
      </c>
      <c r="D54" s="61" t="s">
        <v>72</v>
      </c>
      <c r="E54" s="89" t="s">
        <v>73</v>
      </c>
      <c r="F54" s="61" t="s">
        <v>74</v>
      </c>
      <c r="G54" s="62">
        <v>848</v>
      </c>
      <c r="H54" s="63">
        <v>864.96</v>
      </c>
      <c r="I54" s="63">
        <f t="shared" si="0"/>
        <v>-16.960000000000036</v>
      </c>
      <c r="J54" s="118">
        <f t="shared" si="1"/>
        <v>-1.9607843137254943E-2</v>
      </c>
    </row>
    <row r="55" spans="1:10" x14ac:dyDescent="0.2">
      <c r="A55" s="64" t="s">
        <v>6</v>
      </c>
      <c r="B55" s="65" t="s">
        <v>32</v>
      </c>
      <c r="C55" s="55" t="s">
        <v>51</v>
      </c>
      <c r="D55" s="55" t="s">
        <v>83</v>
      </c>
      <c r="E55" s="90" t="s">
        <v>84</v>
      </c>
      <c r="F55" s="55" t="s">
        <v>85</v>
      </c>
      <c r="G55" s="66">
        <v>350</v>
      </c>
      <c r="H55" s="67">
        <v>361.08</v>
      </c>
      <c r="I55" s="67">
        <f t="shared" si="0"/>
        <v>-11.079999999999984</v>
      </c>
      <c r="J55" s="119">
        <f t="shared" si="1"/>
        <v>-3.068572061592989E-2</v>
      </c>
    </row>
    <row r="56" spans="1:10" x14ac:dyDescent="0.2">
      <c r="A56" s="64" t="s">
        <v>6</v>
      </c>
      <c r="B56" s="60" t="s">
        <v>32</v>
      </c>
      <c r="C56" s="61" t="s">
        <v>51</v>
      </c>
      <c r="D56" s="61" t="s">
        <v>86</v>
      </c>
      <c r="E56" s="89" t="s">
        <v>87</v>
      </c>
      <c r="F56" s="61" t="s">
        <v>88</v>
      </c>
      <c r="G56" s="62">
        <v>212</v>
      </c>
      <c r="H56" s="63">
        <v>229.5</v>
      </c>
      <c r="I56" s="63">
        <f t="shared" si="0"/>
        <v>-17.5</v>
      </c>
      <c r="J56" s="118">
        <f t="shared" si="1"/>
        <v>-7.6252723311546866E-2</v>
      </c>
    </row>
    <row r="57" spans="1:10" x14ac:dyDescent="0.2">
      <c r="A57" s="64" t="s">
        <v>6</v>
      </c>
      <c r="B57" s="65" t="s">
        <v>32</v>
      </c>
      <c r="C57" s="55" t="s">
        <v>51</v>
      </c>
      <c r="D57" s="55" t="s">
        <v>89</v>
      </c>
      <c r="E57" s="90" t="s">
        <v>90</v>
      </c>
      <c r="F57" s="55" t="s">
        <v>91</v>
      </c>
      <c r="G57" s="66">
        <v>194632</v>
      </c>
      <c r="H57" s="67">
        <v>188385.84</v>
      </c>
      <c r="I57" s="67">
        <f t="shared" si="0"/>
        <v>6246.1600000000035</v>
      </c>
      <c r="J57" s="119">
        <f t="shared" si="1"/>
        <v>3.315620749415138E-2</v>
      </c>
    </row>
    <row r="58" spans="1:10" x14ac:dyDescent="0.2">
      <c r="A58" s="64" t="s">
        <v>6</v>
      </c>
      <c r="B58" s="60" t="s">
        <v>32</v>
      </c>
      <c r="C58" s="61" t="s">
        <v>51</v>
      </c>
      <c r="D58" s="61" t="s">
        <v>89</v>
      </c>
      <c r="E58" s="89" t="s">
        <v>94</v>
      </c>
      <c r="F58" s="61" t="s">
        <v>95</v>
      </c>
      <c r="G58" s="62">
        <v>95243</v>
      </c>
      <c r="H58" s="63">
        <v>91345.08</v>
      </c>
      <c r="I58" s="63">
        <f t="shared" si="0"/>
        <v>3897.9199999999983</v>
      </c>
      <c r="J58" s="118">
        <f t="shared" si="1"/>
        <v>4.26724679643391E-2</v>
      </c>
    </row>
    <row r="59" spans="1:10" x14ac:dyDescent="0.2">
      <c r="A59" s="64" t="s">
        <v>6</v>
      </c>
      <c r="B59" s="65" t="s">
        <v>32</v>
      </c>
      <c r="C59" s="55" t="s">
        <v>51</v>
      </c>
      <c r="D59" s="55" t="s">
        <v>89</v>
      </c>
      <c r="E59" s="90" t="s">
        <v>96</v>
      </c>
      <c r="F59" s="55" t="s">
        <v>97</v>
      </c>
      <c r="G59" s="66">
        <v>15509</v>
      </c>
      <c r="H59" s="67">
        <v>14113.74</v>
      </c>
      <c r="I59" s="67">
        <f t="shared" si="0"/>
        <v>1395.2600000000002</v>
      </c>
      <c r="J59" s="119">
        <f t="shared" si="1"/>
        <v>9.8858275694465148E-2</v>
      </c>
    </row>
    <row r="60" spans="1:10" x14ac:dyDescent="0.2">
      <c r="A60" s="64" t="s">
        <v>6</v>
      </c>
      <c r="B60" s="60" t="s">
        <v>32</v>
      </c>
      <c r="C60" s="61" t="s">
        <v>51</v>
      </c>
      <c r="D60" s="61" t="s">
        <v>98</v>
      </c>
      <c r="E60" s="89" t="s">
        <v>99</v>
      </c>
      <c r="F60" s="61" t="s">
        <v>100</v>
      </c>
      <c r="G60" s="62">
        <v>4718</v>
      </c>
      <c r="H60" s="63">
        <v>5708.9400000000005</v>
      </c>
      <c r="I60" s="63">
        <f t="shared" si="0"/>
        <v>-990.94000000000051</v>
      </c>
      <c r="J60" s="118">
        <f t="shared" si="1"/>
        <v>-0.17357688117233683</v>
      </c>
    </row>
    <row r="61" spans="1:10" x14ac:dyDescent="0.2">
      <c r="A61" s="64" t="s">
        <v>6</v>
      </c>
      <c r="B61" s="65" t="s">
        <v>32</v>
      </c>
      <c r="C61" s="55" t="s">
        <v>51</v>
      </c>
      <c r="D61" s="55" t="s">
        <v>98</v>
      </c>
      <c r="E61" s="90" t="s">
        <v>103</v>
      </c>
      <c r="F61" s="55" t="s">
        <v>104</v>
      </c>
      <c r="G61" s="66">
        <v>2309</v>
      </c>
      <c r="H61" s="67">
        <v>2739.7200000000003</v>
      </c>
      <c r="I61" s="67">
        <f t="shared" si="0"/>
        <v>-430.72000000000025</v>
      </c>
      <c r="J61" s="119">
        <f t="shared" si="1"/>
        <v>-0.15721314586892099</v>
      </c>
    </row>
    <row r="62" spans="1:10" x14ac:dyDescent="0.2">
      <c r="A62" s="64" t="s">
        <v>6</v>
      </c>
      <c r="B62" s="60" t="s">
        <v>32</v>
      </c>
      <c r="C62" s="61" t="s">
        <v>51</v>
      </c>
      <c r="D62" s="61" t="s">
        <v>98</v>
      </c>
      <c r="E62" s="89" t="s">
        <v>105</v>
      </c>
      <c r="F62" s="61" t="s">
        <v>106</v>
      </c>
      <c r="G62" s="62">
        <v>376</v>
      </c>
      <c r="H62" s="63">
        <v>427.38</v>
      </c>
      <c r="I62" s="63">
        <f t="shared" si="0"/>
        <v>-51.379999999999995</v>
      </c>
      <c r="J62" s="118">
        <f t="shared" si="1"/>
        <v>-0.12022088071505455</v>
      </c>
    </row>
    <row r="63" spans="1:10" x14ac:dyDescent="0.2">
      <c r="A63" s="64" t="s">
        <v>6</v>
      </c>
      <c r="B63" s="65" t="s">
        <v>32</v>
      </c>
      <c r="C63" s="55" t="s">
        <v>110</v>
      </c>
      <c r="D63" s="55"/>
      <c r="E63" s="90"/>
      <c r="F63" s="55"/>
      <c r="G63" s="66">
        <v>1242352</v>
      </c>
      <c r="H63" s="67">
        <v>1191808.7999999998</v>
      </c>
      <c r="I63" s="67">
        <f t="shared" si="0"/>
        <v>50543.200000000186</v>
      </c>
      <c r="J63" s="119">
        <f t="shared" si="1"/>
        <v>4.2408815910740305E-2</v>
      </c>
    </row>
    <row r="64" spans="1:10" x14ac:dyDescent="0.2">
      <c r="A64" s="64" t="s">
        <v>6</v>
      </c>
      <c r="B64" s="60" t="s">
        <v>32</v>
      </c>
      <c r="C64" s="61" t="s">
        <v>111</v>
      </c>
      <c r="D64" s="61" t="s">
        <v>112</v>
      </c>
      <c r="E64" s="89" t="s">
        <v>113</v>
      </c>
      <c r="F64" s="61" t="s">
        <v>114</v>
      </c>
      <c r="G64" s="62">
        <v>940</v>
      </c>
      <c r="H64" s="63">
        <v>940</v>
      </c>
      <c r="I64" s="63">
        <f t="shared" si="0"/>
        <v>0</v>
      </c>
      <c r="J64" s="118">
        <f t="shared" si="1"/>
        <v>0</v>
      </c>
    </row>
    <row r="65" spans="1:10" x14ac:dyDescent="0.2">
      <c r="A65" s="64" t="s">
        <v>6</v>
      </c>
      <c r="B65" s="65" t="s">
        <v>32</v>
      </c>
      <c r="C65" s="55" t="s">
        <v>111</v>
      </c>
      <c r="D65" s="55" t="s">
        <v>112</v>
      </c>
      <c r="E65" s="90" t="s">
        <v>115</v>
      </c>
      <c r="F65" s="55" t="s">
        <v>116</v>
      </c>
      <c r="G65" s="66">
        <v>964</v>
      </c>
      <c r="H65" s="67">
        <v>564</v>
      </c>
      <c r="I65" s="67">
        <f t="shared" si="0"/>
        <v>400</v>
      </c>
      <c r="J65" s="119">
        <f t="shared" si="1"/>
        <v>0.70921985815602828</v>
      </c>
    </row>
    <row r="66" spans="1:10" x14ac:dyDescent="0.2">
      <c r="A66" s="64" t="s">
        <v>6</v>
      </c>
      <c r="B66" s="60" t="s">
        <v>32</v>
      </c>
      <c r="C66" s="61" t="s">
        <v>111</v>
      </c>
      <c r="D66" s="61" t="s">
        <v>112</v>
      </c>
      <c r="E66" s="89" t="s">
        <v>117</v>
      </c>
      <c r="F66" s="61" t="s">
        <v>118</v>
      </c>
      <c r="G66" s="62">
        <v>564</v>
      </c>
      <c r="H66" s="63">
        <v>564</v>
      </c>
      <c r="I66" s="63">
        <f t="shared" si="0"/>
        <v>0</v>
      </c>
      <c r="J66" s="118">
        <f t="shared" si="1"/>
        <v>0</v>
      </c>
    </row>
    <row r="67" spans="1:10" x14ac:dyDescent="0.2">
      <c r="A67" s="64" t="s">
        <v>6</v>
      </c>
      <c r="B67" s="65" t="s">
        <v>32</v>
      </c>
      <c r="C67" s="55" t="s">
        <v>111</v>
      </c>
      <c r="D67" s="55" t="s">
        <v>112</v>
      </c>
      <c r="E67" s="90" t="s">
        <v>119</v>
      </c>
      <c r="F67" s="55" t="s">
        <v>120</v>
      </c>
      <c r="G67" s="66">
        <v>1844</v>
      </c>
      <c r="H67" s="67">
        <v>2444</v>
      </c>
      <c r="I67" s="67">
        <f t="shared" ref="I67:I130" si="2">+G67-H67</f>
        <v>-600</v>
      </c>
      <c r="J67" s="119">
        <f t="shared" ref="J67:J130" si="3">+(G67/H67)-1</f>
        <v>-0.24549918166939444</v>
      </c>
    </row>
    <row r="68" spans="1:10" x14ac:dyDescent="0.2">
      <c r="A68" s="64" t="s">
        <v>6</v>
      </c>
      <c r="B68" s="60" t="s">
        <v>32</v>
      </c>
      <c r="C68" s="61" t="s">
        <v>111</v>
      </c>
      <c r="D68" s="61" t="s">
        <v>112</v>
      </c>
      <c r="E68" s="89" t="s">
        <v>121</v>
      </c>
      <c r="F68" s="61" t="s">
        <v>122</v>
      </c>
      <c r="G68" s="62">
        <v>235</v>
      </c>
      <c r="H68" s="63">
        <v>235</v>
      </c>
      <c r="I68" s="63">
        <f t="shared" si="2"/>
        <v>0</v>
      </c>
      <c r="J68" s="118">
        <f t="shared" si="3"/>
        <v>0</v>
      </c>
    </row>
    <row r="69" spans="1:10" x14ac:dyDescent="0.2">
      <c r="A69" s="64" t="s">
        <v>6</v>
      </c>
      <c r="B69" s="65" t="s">
        <v>32</v>
      </c>
      <c r="C69" s="55" t="s">
        <v>111</v>
      </c>
      <c r="D69" s="55" t="s">
        <v>112</v>
      </c>
      <c r="E69" s="90" t="s">
        <v>123</v>
      </c>
      <c r="F69" s="55" t="s">
        <v>124</v>
      </c>
      <c r="G69" s="66">
        <v>764</v>
      </c>
      <c r="H69" s="67">
        <v>564</v>
      </c>
      <c r="I69" s="67">
        <f t="shared" si="2"/>
        <v>200</v>
      </c>
      <c r="J69" s="119">
        <f t="shared" si="3"/>
        <v>0.35460992907801425</v>
      </c>
    </row>
    <row r="70" spans="1:10" x14ac:dyDescent="0.2">
      <c r="A70" s="64" t="s">
        <v>6</v>
      </c>
      <c r="B70" s="60" t="s">
        <v>32</v>
      </c>
      <c r="C70" s="61" t="s">
        <v>111</v>
      </c>
      <c r="D70" s="61" t="s">
        <v>112</v>
      </c>
      <c r="E70" s="89" t="s">
        <v>125</v>
      </c>
      <c r="F70" s="61" t="s">
        <v>126</v>
      </c>
      <c r="G70" s="62">
        <v>341</v>
      </c>
      <c r="H70" s="63">
        <v>141</v>
      </c>
      <c r="I70" s="63">
        <f t="shared" si="2"/>
        <v>200</v>
      </c>
      <c r="J70" s="118">
        <f t="shared" si="3"/>
        <v>1.4184397163120566</v>
      </c>
    </row>
    <row r="71" spans="1:10" x14ac:dyDescent="0.2">
      <c r="A71" s="64" t="s">
        <v>6</v>
      </c>
      <c r="B71" s="65" t="s">
        <v>32</v>
      </c>
      <c r="C71" s="55" t="s">
        <v>111</v>
      </c>
      <c r="D71" s="55" t="s">
        <v>112</v>
      </c>
      <c r="E71" s="90" t="s">
        <v>127</v>
      </c>
      <c r="F71" s="55" t="s">
        <v>128</v>
      </c>
      <c r="G71" s="66">
        <v>552</v>
      </c>
      <c r="H71" s="67">
        <v>752</v>
      </c>
      <c r="I71" s="67">
        <f t="shared" si="2"/>
        <v>-200</v>
      </c>
      <c r="J71" s="119">
        <f t="shared" si="3"/>
        <v>-0.26595744680851063</v>
      </c>
    </row>
    <row r="72" spans="1:10" x14ac:dyDescent="0.2">
      <c r="A72" s="64" t="s">
        <v>6</v>
      </c>
      <c r="B72" s="60" t="s">
        <v>32</v>
      </c>
      <c r="C72" s="61" t="s">
        <v>111</v>
      </c>
      <c r="D72" s="61" t="s">
        <v>112</v>
      </c>
      <c r="E72" s="89" t="s">
        <v>129</v>
      </c>
      <c r="F72" s="61" t="s">
        <v>130</v>
      </c>
      <c r="G72" s="62">
        <v>188</v>
      </c>
      <c r="H72" s="63">
        <v>188</v>
      </c>
      <c r="I72" s="63">
        <f t="shared" si="2"/>
        <v>0</v>
      </c>
      <c r="J72" s="118">
        <f t="shared" si="3"/>
        <v>0</v>
      </c>
    </row>
    <row r="73" spans="1:10" x14ac:dyDescent="0.2">
      <c r="A73" s="64" t="s">
        <v>6</v>
      </c>
      <c r="B73" s="65" t="s">
        <v>32</v>
      </c>
      <c r="C73" s="55" t="s">
        <v>111</v>
      </c>
      <c r="D73" s="55" t="s">
        <v>131</v>
      </c>
      <c r="E73" s="90" t="s">
        <v>134</v>
      </c>
      <c r="F73" s="55" t="s">
        <v>135</v>
      </c>
      <c r="G73" s="66">
        <v>376</v>
      </c>
      <c r="H73" s="67">
        <v>376</v>
      </c>
      <c r="I73" s="67">
        <f t="shared" si="2"/>
        <v>0</v>
      </c>
      <c r="J73" s="119">
        <f t="shared" si="3"/>
        <v>0</v>
      </c>
    </row>
    <row r="74" spans="1:10" x14ac:dyDescent="0.2">
      <c r="A74" s="64" t="s">
        <v>6</v>
      </c>
      <c r="B74" s="60" t="s">
        <v>32</v>
      </c>
      <c r="C74" s="61" t="s">
        <v>111</v>
      </c>
      <c r="D74" s="61" t="s">
        <v>136</v>
      </c>
      <c r="E74" s="89" t="s">
        <v>137</v>
      </c>
      <c r="F74" s="61" t="s">
        <v>138</v>
      </c>
      <c r="G74" s="62">
        <v>1443</v>
      </c>
      <c r="H74" s="63">
        <v>155</v>
      </c>
      <c r="I74" s="63">
        <f t="shared" si="2"/>
        <v>1288</v>
      </c>
      <c r="J74" s="118">
        <f t="shared" si="3"/>
        <v>8.3096774193548395</v>
      </c>
    </row>
    <row r="75" spans="1:10" x14ac:dyDescent="0.2">
      <c r="A75" s="64" t="s">
        <v>6</v>
      </c>
      <c r="B75" s="65" t="s">
        <v>32</v>
      </c>
      <c r="C75" s="55" t="s">
        <v>111</v>
      </c>
      <c r="D75" s="55" t="s">
        <v>136</v>
      </c>
      <c r="E75" s="90" t="s">
        <v>139</v>
      </c>
      <c r="F75" s="55" t="s">
        <v>140</v>
      </c>
      <c r="G75" s="66">
        <v>0</v>
      </c>
      <c r="H75" s="67">
        <v>1288</v>
      </c>
      <c r="I75" s="67">
        <f t="shared" si="2"/>
        <v>-1288</v>
      </c>
      <c r="J75" s="119">
        <f t="shared" si="3"/>
        <v>-1</v>
      </c>
    </row>
    <row r="76" spans="1:10" x14ac:dyDescent="0.2">
      <c r="A76" s="64" t="s">
        <v>6</v>
      </c>
      <c r="B76" s="60" t="s">
        <v>32</v>
      </c>
      <c r="C76" s="61" t="s">
        <v>111</v>
      </c>
      <c r="D76" s="61" t="s">
        <v>141</v>
      </c>
      <c r="E76" s="89" t="s">
        <v>142</v>
      </c>
      <c r="F76" s="61" t="s">
        <v>143</v>
      </c>
      <c r="G76" s="62">
        <v>8225</v>
      </c>
      <c r="H76" s="63">
        <v>8062</v>
      </c>
      <c r="I76" s="63">
        <f t="shared" si="2"/>
        <v>163</v>
      </c>
      <c r="J76" s="118">
        <f t="shared" si="3"/>
        <v>2.0218308112130989E-2</v>
      </c>
    </row>
    <row r="77" spans="1:10" x14ac:dyDescent="0.2">
      <c r="A77" s="64" t="s">
        <v>6</v>
      </c>
      <c r="B77" s="65" t="s">
        <v>32</v>
      </c>
      <c r="C77" s="55" t="s">
        <v>111</v>
      </c>
      <c r="D77" s="55" t="s">
        <v>144</v>
      </c>
      <c r="E77" s="90" t="s">
        <v>145</v>
      </c>
      <c r="F77" s="55" t="s">
        <v>146</v>
      </c>
      <c r="G77" s="66">
        <v>1938</v>
      </c>
      <c r="H77" s="67">
        <v>2938</v>
      </c>
      <c r="I77" s="67">
        <f t="shared" si="2"/>
        <v>-1000</v>
      </c>
      <c r="J77" s="119">
        <f t="shared" si="3"/>
        <v>-0.34036759700476515</v>
      </c>
    </row>
    <row r="78" spans="1:10" x14ac:dyDescent="0.2">
      <c r="A78" s="64" t="s">
        <v>6</v>
      </c>
      <c r="B78" s="60" t="s">
        <v>32</v>
      </c>
      <c r="C78" s="61" t="s">
        <v>111</v>
      </c>
      <c r="D78" s="61" t="s">
        <v>144</v>
      </c>
      <c r="E78" s="89" t="s">
        <v>147</v>
      </c>
      <c r="F78" s="61" t="s">
        <v>149</v>
      </c>
      <c r="G78" s="62">
        <v>47613</v>
      </c>
      <c r="H78" s="63">
        <v>71196</v>
      </c>
      <c r="I78" s="63">
        <f t="shared" si="2"/>
        <v>-23583</v>
      </c>
      <c r="J78" s="118">
        <f t="shared" si="3"/>
        <v>-0.33124051913028818</v>
      </c>
    </row>
    <row r="79" spans="1:10" x14ac:dyDescent="0.2">
      <c r="A79" s="64" t="s">
        <v>6</v>
      </c>
      <c r="B79" s="65" t="s">
        <v>32</v>
      </c>
      <c r="C79" s="55" t="s">
        <v>111</v>
      </c>
      <c r="D79" s="55" t="s">
        <v>144</v>
      </c>
      <c r="E79" s="90" t="s">
        <v>151</v>
      </c>
      <c r="F79" s="55" t="s">
        <v>153</v>
      </c>
      <c r="G79" s="66">
        <v>59076</v>
      </c>
      <c r="H79" s="67">
        <v>59076</v>
      </c>
      <c r="I79" s="67">
        <f t="shared" si="2"/>
        <v>0</v>
      </c>
      <c r="J79" s="119">
        <f t="shared" si="3"/>
        <v>0</v>
      </c>
    </row>
    <row r="80" spans="1:10" x14ac:dyDescent="0.2">
      <c r="A80" s="64" t="s">
        <v>6</v>
      </c>
      <c r="B80" s="60" t="s">
        <v>32</v>
      </c>
      <c r="C80" s="61" t="s">
        <v>111</v>
      </c>
      <c r="D80" s="61" t="s">
        <v>144</v>
      </c>
      <c r="E80" s="89" t="s">
        <v>155</v>
      </c>
      <c r="F80" s="61" t="s">
        <v>157</v>
      </c>
      <c r="G80" s="62">
        <v>13292</v>
      </c>
      <c r="H80" s="63">
        <v>13292</v>
      </c>
      <c r="I80" s="63">
        <f t="shared" si="2"/>
        <v>0</v>
      </c>
      <c r="J80" s="118">
        <f t="shared" si="3"/>
        <v>0</v>
      </c>
    </row>
    <row r="81" spans="1:10" x14ac:dyDescent="0.2">
      <c r="A81" s="64" t="s">
        <v>6</v>
      </c>
      <c r="B81" s="65" t="s">
        <v>32</v>
      </c>
      <c r="C81" s="55" t="s">
        <v>111</v>
      </c>
      <c r="D81" s="55" t="s">
        <v>144</v>
      </c>
      <c r="E81" s="90" t="s">
        <v>158</v>
      </c>
      <c r="F81" s="55" t="s">
        <v>162</v>
      </c>
      <c r="G81" s="66">
        <v>21407</v>
      </c>
      <c r="H81" s="67">
        <v>21407</v>
      </c>
      <c r="I81" s="67">
        <f t="shared" si="2"/>
        <v>0</v>
      </c>
      <c r="J81" s="119">
        <f t="shared" si="3"/>
        <v>0</v>
      </c>
    </row>
    <row r="82" spans="1:10" x14ac:dyDescent="0.2">
      <c r="A82" s="64" t="s">
        <v>6</v>
      </c>
      <c r="B82" s="60" t="s">
        <v>32</v>
      </c>
      <c r="C82" s="61" t="s">
        <v>111</v>
      </c>
      <c r="D82" s="61" t="s">
        <v>144</v>
      </c>
      <c r="E82" s="89" t="s">
        <v>163</v>
      </c>
      <c r="F82" s="61" t="s">
        <v>165</v>
      </c>
      <c r="G82" s="62">
        <v>6495</v>
      </c>
      <c r="H82" s="63">
        <v>6495</v>
      </c>
      <c r="I82" s="63">
        <f t="shared" si="2"/>
        <v>0</v>
      </c>
      <c r="J82" s="118">
        <f t="shared" si="3"/>
        <v>0</v>
      </c>
    </row>
    <row r="83" spans="1:10" x14ac:dyDescent="0.2">
      <c r="A83" s="64" t="s">
        <v>6</v>
      </c>
      <c r="B83" s="65" t="s">
        <v>32</v>
      </c>
      <c r="C83" s="55" t="s">
        <v>111</v>
      </c>
      <c r="D83" s="55" t="s">
        <v>144</v>
      </c>
      <c r="E83" s="90" t="s">
        <v>166</v>
      </c>
      <c r="F83" s="55" t="s">
        <v>167</v>
      </c>
      <c r="G83" s="66">
        <v>7567</v>
      </c>
      <c r="H83" s="67">
        <v>7567</v>
      </c>
      <c r="I83" s="67">
        <f t="shared" si="2"/>
        <v>0</v>
      </c>
      <c r="J83" s="119">
        <f t="shared" si="3"/>
        <v>0</v>
      </c>
    </row>
    <row r="84" spans="1:10" x14ac:dyDescent="0.2">
      <c r="A84" s="64" t="s">
        <v>6</v>
      </c>
      <c r="B84" s="60" t="s">
        <v>32</v>
      </c>
      <c r="C84" s="61" t="s">
        <v>111</v>
      </c>
      <c r="D84" s="61" t="s">
        <v>144</v>
      </c>
      <c r="E84" s="89" t="s">
        <v>168</v>
      </c>
      <c r="F84" s="61" t="s">
        <v>169</v>
      </c>
      <c r="G84" s="62">
        <v>1026</v>
      </c>
      <c r="H84" s="63">
        <v>1026</v>
      </c>
      <c r="I84" s="63">
        <f t="shared" si="2"/>
        <v>0</v>
      </c>
      <c r="J84" s="118">
        <f t="shared" si="3"/>
        <v>0</v>
      </c>
    </row>
    <row r="85" spans="1:10" x14ac:dyDescent="0.2">
      <c r="A85" s="64" t="s">
        <v>6</v>
      </c>
      <c r="B85" s="65" t="s">
        <v>32</v>
      </c>
      <c r="C85" s="55" t="s">
        <v>111</v>
      </c>
      <c r="D85" s="55" t="s">
        <v>144</v>
      </c>
      <c r="E85" s="90" t="s">
        <v>174</v>
      </c>
      <c r="F85" s="55" t="s">
        <v>175</v>
      </c>
      <c r="G85" s="66">
        <v>72975</v>
      </c>
      <c r="H85" s="67">
        <v>42975</v>
      </c>
      <c r="I85" s="67">
        <f t="shared" si="2"/>
        <v>30000</v>
      </c>
      <c r="J85" s="119">
        <f t="shared" si="3"/>
        <v>0.69808027923211169</v>
      </c>
    </row>
    <row r="86" spans="1:10" x14ac:dyDescent="0.2">
      <c r="A86" s="64" t="s">
        <v>6</v>
      </c>
      <c r="B86" s="60" t="s">
        <v>32</v>
      </c>
      <c r="C86" s="61" t="s">
        <v>111</v>
      </c>
      <c r="D86" s="61" t="s">
        <v>188</v>
      </c>
      <c r="E86" s="89" t="s">
        <v>200</v>
      </c>
      <c r="F86" s="61" t="s">
        <v>201</v>
      </c>
      <c r="G86" s="62">
        <v>1448</v>
      </c>
      <c r="H86" s="63">
        <v>1448</v>
      </c>
      <c r="I86" s="63">
        <f t="shared" si="2"/>
        <v>0</v>
      </c>
      <c r="J86" s="118">
        <f t="shared" si="3"/>
        <v>0</v>
      </c>
    </row>
    <row r="87" spans="1:10" x14ac:dyDescent="0.2">
      <c r="A87" s="64" t="s">
        <v>6</v>
      </c>
      <c r="B87" s="65" t="s">
        <v>32</v>
      </c>
      <c r="C87" s="55" t="s">
        <v>111</v>
      </c>
      <c r="D87" s="55" t="s">
        <v>206</v>
      </c>
      <c r="E87" s="90" t="s">
        <v>207</v>
      </c>
      <c r="F87" s="55" t="s">
        <v>208</v>
      </c>
      <c r="G87" s="66">
        <v>3942</v>
      </c>
      <c r="H87" s="67">
        <v>3942</v>
      </c>
      <c r="I87" s="67">
        <f t="shared" si="2"/>
        <v>0</v>
      </c>
      <c r="J87" s="119">
        <f t="shared" si="3"/>
        <v>0</v>
      </c>
    </row>
    <row r="88" spans="1:10" x14ac:dyDescent="0.2">
      <c r="A88" s="64" t="s">
        <v>6</v>
      </c>
      <c r="B88" s="60" t="s">
        <v>32</v>
      </c>
      <c r="C88" s="61" t="s">
        <v>111</v>
      </c>
      <c r="D88" s="61" t="s">
        <v>206</v>
      </c>
      <c r="E88" s="89" t="s">
        <v>209</v>
      </c>
      <c r="F88" s="61" t="s">
        <v>210</v>
      </c>
      <c r="G88" s="62">
        <v>650</v>
      </c>
      <c r="H88" s="63">
        <v>800</v>
      </c>
      <c r="I88" s="63">
        <f t="shared" si="2"/>
        <v>-150</v>
      </c>
      <c r="J88" s="118">
        <f t="shared" si="3"/>
        <v>-0.1875</v>
      </c>
    </row>
    <row r="89" spans="1:10" x14ac:dyDescent="0.2">
      <c r="A89" s="64" t="s">
        <v>6</v>
      </c>
      <c r="B89" s="65" t="s">
        <v>32</v>
      </c>
      <c r="C89" s="55" t="s">
        <v>111</v>
      </c>
      <c r="D89" s="55" t="s">
        <v>206</v>
      </c>
      <c r="E89" s="90" t="s">
        <v>211</v>
      </c>
      <c r="F89" s="55" t="s">
        <v>212</v>
      </c>
      <c r="G89" s="66">
        <v>150</v>
      </c>
      <c r="H89" s="67">
        <v>0</v>
      </c>
      <c r="I89" s="67">
        <f t="shared" si="2"/>
        <v>150</v>
      </c>
      <c r="J89" s="124" t="e">
        <f t="shared" si="3"/>
        <v>#DIV/0!</v>
      </c>
    </row>
    <row r="90" spans="1:10" x14ac:dyDescent="0.2">
      <c r="A90" s="64" t="s">
        <v>6</v>
      </c>
      <c r="B90" s="60" t="s">
        <v>32</v>
      </c>
      <c r="C90" s="61" t="s">
        <v>111</v>
      </c>
      <c r="D90" s="61" t="s">
        <v>206</v>
      </c>
      <c r="E90" s="89" t="s">
        <v>213</v>
      </c>
      <c r="F90" s="61" t="s">
        <v>214</v>
      </c>
      <c r="G90" s="62">
        <v>2100</v>
      </c>
      <c r="H90" s="63">
        <v>2100</v>
      </c>
      <c r="I90" s="63">
        <f t="shared" si="2"/>
        <v>0</v>
      </c>
      <c r="J90" s="118">
        <f t="shared" si="3"/>
        <v>0</v>
      </c>
    </row>
    <row r="91" spans="1:10" x14ac:dyDescent="0.2">
      <c r="A91" s="64" t="s">
        <v>6</v>
      </c>
      <c r="B91" s="65" t="s">
        <v>32</v>
      </c>
      <c r="C91" s="55" t="s">
        <v>111</v>
      </c>
      <c r="D91" s="55" t="s">
        <v>206</v>
      </c>
      <c r="E91" s="90" t="s">
        <v>215</v>
      </c>
      <c r="F91" s="55" t="s">
        <v>216</v>
      </c>
      <c r="G91" s="66">
        <v>500</v>
      </c>
      <c r="H91" s="67">
        <v>500</v>
      </c>
      <c r="I91" s="67">
        <f t="shared" si="2"/>
        <v>0</v>
      </c>
      <c r="J91" s="119">
        <f t="shared" si="3"/>
        <v>0</v>
      </c>
    </row>
    <row r="92" spans="1:10" x14ac:dyDescent="0.2">
      <c r="A92" s="64" t="s">
        <v>6</v>
      </c>
      <c r="B92" s="60" t="s">
        <v>32</v>
      </c>
      <c r="C92" s="61" t="s">
        <v>111</v>
      </c>
      <c r="D92" s="61" t="s">
        <v>206</v>
      </c>
      <c r="E92" s="89" t="s">
        <v>217</v>
      </c>
      <c r="F92" s="61" t="s">
        <v>218</v>
      </c>
      <c r="G92" s="62">
        <v>94</v>
      </c>
      <c r="H92" s="63">
        <v>94</v>
      </c>
      <c r="I92" s="63">
        <f t="shared" si="2"/>
        <v>0</v>
      </c>
      <c r="J92" s="118">
        <f t="shared" si="3"/>
        <v>0</v>
      </c>
    </row>
    <row r="93" spans="1:10" x14ac:dyDescent="0.2">
      <c r="A93" s="64" t="s">
        <v>6</v>
      </c>
      <c r="B93" s="65" t="s">
        <v>32</v>
      </c>
      <c r="C93" s="55" t="s">
        <v>111</v>
      </c>
      <c r="D93" s="55" t="s">
        <v>219</v>
      </c>
      <c r="E93" s="90" t="s">
        <v>220</v>
      </c>
      <c r="F93" s="55" t="s">
        <v>221</v>
      </c>
      <c r="G93" s="66">
        <v>6400</v>
      </c>
      <c r="H93" s="67">
        <v>6000</v>
      </c>
      <c r="I93" s="67">
        <f t="shared" si="2"/>
        <v>400</v>
      </c>
      <c r="J93" s="119">
        <f t="shared" si="3"/>
        <v>6.6666666666666652E-2</v>
      </c>
    </row>
    <row r="94" spans="1:10" x14ac:dyDescent="0.2">
      <c r="A94" s="64" t="s">
        <v>6</v>
      </c>
      <c r="B94" s="60" t="s">
        <v>32</v>
      </c>
      <c r="C94" s="61" t="s">
        <v>111</v>
      </c>
      <c r="D94" s="61" t="s">
        <v>219</v>
      </c>
      <c r="E94" s="89" t="s">
        <v>222</v>
      </c>
      <c r="F94" s="61" t="s">
        <v>223</v>
      </c>
      <c r="G94" s="62">
        <v>4047</v>
      </c>
      <c r="H94" s="63">
        <v>3047</v>
      </c>
      <c r="I94" s="63">
        <f t="shared" si="2"/>
        <v>1000</v>
      </c>
      <c r="J94" s="118">
        <f t="shared" si="3"/>
        <v>0.32819166393173616</v>
      </c>
    </row>
    <row r="95" spans="1:10" x14ac:dyDescent="0.2">
      <c r="A95" s="64" t="s">
        <v>6</v>
      </c>
      <c r="B95" s="65" t="s">
        <v>32</v>
      </c>
      <c r="C95" s="55" t="s">
        <v>111</v>
      </c>
      <c r="D95" s="55" t="s">
        <v>219</v>
      </c>
      <c r="E95" s="90" t="s">
        <v>224</v>
      </c>
      <c r="F95" s="55" t="s">
        <v>225</v>
      </c>
      <c r="G95" s="66">
        <v>1039</v>
      </c>
      <c r="H95" s="67">
        <v>1039</v>
      </c>
      <c r="I95" s="67">
        <f t="shared" si="2"/>
        <v>0</v>
      </c>
      <c r="J95" s="119">
        <f t="shared" si="3"/>
        <v>0</v>
      </c>
    </row>
    <row r="96" spans="1:10" x14ac:dyDescent="0.2">
      <c r="A96" s="64" t="s">
        <v>6</v>
      </c>
      <c r="B96" s="60" t="s">
        <v>32</v>
      </c>
      <c r="C96" s="61" t="s">
        <v>111</v>
      </c>
      <c r="D96" s="61" t="s">
        <v>219</v>
      </c>
      <c r="E96" s="89" t="s">
        <v>228</v>
      </c>
      <c r="F96" s="61" t="s">
        <v>229</v>
      </c>
      <c r="G96" s="62">
        <v>5000</v>
      </c>
      <c r="H96" s="63">
        <v>0</v>
      </c>
      <c r="I96" s="63">
        <f t="shared" si="2"/>
        <v>5000</v>
      </c>
      <c r="J96" s="125" t="e">
        <f t="shared" si="3"/>
        <v>#DIV/0!</v>
      </c>
    </row>
    <row r="97" spans="1:10" x14ac:dyDescent="0.2">
      <c r="A97" s="64" t="s">
        <v>6</v>
      </c>
      <c r="B97" s="65" t="s">
        <v>32</v>
      </c>
      <c r="C97" s="55" t="s">
        <v>111</v>
      </c>
      <c r="D97" s="55" t="s">
        <v>235</v>
      </c>
      <c r="E97" s="90" t="s">
        <v>236</v>
      </c>
      <c r="F97" s="55" t="s">
        <v>237</v>
      </c>
      <c r="G97" s="66">
        <v>1017</v>
      </c>
      <c r="H97" s="67">
        <v>1417</v>
      </c>
      <c r="I97" s="67">
        <f t="shared" si="2"/>
        <v>-400</v>
      </c>
      <c r="J97" s="119">
        <f t="shared" si="3"/>
        <v>-0.28228652081863093</v>
      </c>
    </row>
    <row r="98" spans="1:10" x14ac:dyDescent="0.2">
      <c r="A98" s="64" t="s">
        <v>6</v>
      </c>
      <c r="B98" s="60" t="s">
        <v>32</v>
      </c>
      <c r="C98" s="61" t="s">
        <v>111</v>
      </c>
      <c r="D98" s="61" t="s">
        <v>241</v>
      </c>
      <c r="E98" s="89" t="s">
        <v>243</v>
      </c>
      <c r="F98" s="61" t="s">
        <v>244</v>
      </c>
      <c r="G98" s="62">
        <v>6518</v>
      </c>
      <c r="H98" s="63">
        <v>6518</v>
      </c>
      <c r="I98" s="63">
        <f t="shared" si="2"/>
        <v>0</v>
      </c>
      <c r="J98" s="118">
        <f t="shared" si="3"/>
        <v>0</v>
      </c>
    </row>
    <row r="99" spans="1:10" x14ac:dyDescent="0.2">
      <c r="A99" s="64" t="s">
        <v>6</v>
      </c>
      <c r="B99" s="65" t="s">
        <v>32</v>
      </c>
      <c r="C99" s="55" t="s">
        <v>111</v>
      </c>
      <c r="D99" s="55" t="s">
        <v>241</v>
      </c>
      <c r="E99" s="90" t="s">
        <v>245</v>
      </c>
      <c r="F99" s="55" t="s">
        <v>242</v>
      </c>
      <c r="G99" s="66">
        <v>283</v>
      </c>
      <c r="H99" s="67">
        <v>283</v>
      </c>
      <c r="I99" s="67">
        <f t="shared" si="2"/>
        <v>0</v>
      </c>
      <c r="J99" s="119">
        <f t="shared" si="3"/>
        <v>0</v>
      </c>
    </row>
    <row r="100" spans="1:10" x14ac:dyDescent="0.2">
      <c r="A100" s="64" t="s">
        <v>6</v>
      </c>
      <c r="B100" s="60" t="s">
        <v>32</v>
      </c>
      <c r="C100" s="61" t="s">
        <v>111</v>
      </c>
      <c r="D100" s="61" t="s">
        <v>241</v>
      </c>
      <c r="E100" s="89" t="s">
        <v>248</v>
      </c>
      <c r="F100" s="61" t="s">
        <v>249</v>
      </c>
      <c r="G100" s="62">
        <v>661</v>
      </c>
      <c r="H100" s="63">
        <v>661</v>
      </c>
      <c r="I100" s="63">
        <f t="shared" si="2"/>
        <v>0</v>
      </c>
      <c r="J100" s="118">
        <f t="shared" si="3"/>
        <v>0</v>
      </c>
    </row>
    <row r="101" spans="1:10" x14ac:dyDescent="0.2">
      <c r="A101" s="64" t="s">
        <v>6</v>
      </c>
      <c r="B101" s="65" t="s">
        <v>32</v>
      </c>
      <c r="C101" s="55" t="s">
        <v>111</v>
      </c>
      <c r="D101" s="55" t="s">
        <v>255</v>
      </c>
      <c r="E101" s="90" t="s">
        <v>256</v>
      </c>
      <c r="F101" s="55" t="s">
        <v>257</v>
      </c>
      <c r="G101" s="66">
        <v>2173</v>
      </c>
      <c r="H101" s="67">
        <v>2173</v>
      </c>
      <c r="I101" s="67">
        <f t="shared" si="2"/>
        <v>0</v>
      </c>
      <c r="J101" s="119">
        <f t="shared" si="3"/>
        <v>0</v>
      </c>
    </row>
    <row r="102" spans="1:10" x14ac:dyDescent="0.2">
      <c r="A102" s="64" t="s">
        <v>6</v>
      </c>
      <c r="B102" s="60" t="s">
        <v>32</v>
      </c>
      <c r="C102" s="61" t="s">
        <v>111</v>
      </c>
      <c r="D102" s="61" t="s">
        <v>255</v>
      </c>
      <c r="E102" s="89" t="s">
        <v>258</v>
      </c>
      <c r="F102" s="61" t="s">
        <v>260</v>
      </c>
      <c r="G102" s="62">
        <v>38931</v>
      </c>
      <c r="H102" s="63">
        <v>39045</v>
      </c>
      <c r="I102" s="63">
        <f t="shared" si="2"/>
        <v>-114</v>
      </c>
      <c r="J102" s="118">
        <f t="shared" si="3"/>
        <v>-2.9197080291970545E-3</v>
      </c>
    </row>
    <row r="103" spans="1:10" x14ac:dyDescent="0.2">
      <c r="A103" s="64" t="s">
        <v>6</v>
      </c>
      <c r="B103" s="65" t="s">
        <v>32</v>
      </c>
      <c r="C103" s="55" t="s">
        <v>111</v>
      </c>
      <c r="D103" s="55" t="s">
        <v>255</v>
      </c>
      <c r="E103" s="90" t="s">
        <v>263</v>
      </c>
      <c r="F103" s="55" t="s">
        <v>264</v>
      </c>
      <c r="G103" s="66">
        <v>3871</v>
      </c>
      <c r="H103" s="67">
        <v>4171</v>
      </c>
      <c r="I103" s="67">
        <f t="shared" si="2"/>
        <v>-300</v>
      </c>
      <c r="J103" s="119">
        <f t="shared" si="3"/>
        <v>-7.192519779429396E-2</v>
      </c>
    </row>
    <row r="104" spans="1:10" x14ac:dyDescent="0.2">
      <c r="A104" s="64" t="s">
        <v>6</v>
      </c>
      <c r="B104" s="60" t="s">
        <v>32</v>
      </c>
      <c r="C104" s="61" t="s">
        <v>111</v>
      </c>
      <c r="D104" s="61" t="s">
        <v>255</v>
      </c>
      <c r="E104" s="89" t="s">
        <v>265</v>
      </c>
      <c r="F104" s="61" t="s">
        <v>266</v>
      </c>
      <c r="G104" s="62">
        <v>1368</v>
      </c>
      <c r="H104" s="63">
        <v>1068</v>
      </c>
      <c r="I104" s="63">
        <f t="shared" si="2"/>
        <v>300</v>
      </c>
      <c r="J104" s="118">
        <f t="shared" si="3"/>
        <v>0.2808988764044944</v>
      </c>
    </row>
    <row r="105" spans="1:10" x14ac:dyDescent="0.2">
      <c r="A105" s="64" t="s">
        <v>6</v>
      </c>
      <c r="B105" s="65" t="s">
        <v>32</v>
      </c>
      <c r="C105" s="55" t="s">
        <v>111</v>
      </c>
      <c r="D105" s="55" t="s">
        <v>272</v>
      </c>
      <c r="E105" s="90" t="s">
        <v>273</v>
      </c>
      <c r="F105" s="55" t="s">
        <v>274</v>
      </c>
      <c r="G105" s="66">
        <v>13229</v>
      </c>
      <c r="H105" s="67">
        <v>15970</v>
      </c>
      <c r="I105" s="67">
        <f t="shared" si="2"/>
        <v>-2741</v>
      </c>
      <c r="J105" s="119">
        <f t="shared" si="3"/>
        <v>-0.17163431433938636</v>
      </c>
    </row>
    <row r="106" spans="1:10" x14ac:dyDescent="0.2">
      <c r="A106" s="64" t="s">
        <v>6</v>
      </c>
      <c r="B106" s="60" t="s">
        <v>32</v>
      </c>
      <c r="C106" s="61" t="s">
        <v>111</v>
      </c>
      <c r="D106" s="61" t="s">
        <v>279</v>
      </c>
      <c r="E106" s="89" t="s">
        <v>280</v>
      </c>
      <c r="F106" s="61" t="s">
        <v>281</v>
      </c>
      <c r="G106" s="62">
        <v>5668</v>
      </c>
      <c r="H106" s="63">
        <v>5668</v>
      </c>
      <c r="I106" s="63">
        <f t="shared" si="2"/>
        <v>0</v>
      </c>
      <c r="J106" s="118">
        <f t="shared" si="3"/>
        <v>0</v>
      </c>
    </row>
    <row r="107" spans="1:10" x14ac:dyDescent="0.2">
      <c r="A107" s="64" t="s">
        <v>6</v>
      </c>
      <c r="B107" s="68" t="s">
        <v>32</v>
      </c>
      <c r="C107" s="55" t="s">
        <v>285</v>
      </c>
      <c r="D107" s="55"/>
      <c r="E107" s="90"/>
      <c r="F107" s="55"/>
      <c r="G107" s="66">
        <v>346914</v>
      </c>
      <c r="H107" s="67">
        <v>338189</v>
      </c>
      <c r="I107" s="67">
        <f t="shared" si="2"/>
        <v>8725</v>
      </c>
      <c r="J107" s="119">
        <f t="shared" si="3"/>
        <v>2.5799183296913775E-2</v>
      </c>
    </row>
    <row r="108" spans="1:10" x14ac:dyDescent="0.2">
      <c r="A108" s="64" t="s">
        <v>6</v>
      </c>
      <c r="B108" s="69" t="s">
        <v>292</v>
      </c>
      <c r="C108" s="69"/>
      <c r="D108" s="69"/>
      <c r="E108" s="92"/>
      <c r="F108" s="69"/>
      <c r="G108" s="70">
        <v>1589266</v>
      </c>
      <c r="H108" s="71">
        <v>1529997.7999999998</v>
      </c>
      <c r="I108" s="71">
        <f t="shared" si="2"/>
        <v>59268.200000000186</v>
      </c>
      <c r="J108" s="121">
        <f t="shared" si="3"/>
        <v>3.8737441321811117E-2</v>
      </c>
    </row>
    <row r="109" spans="1:10" x14ac:dyDescent="0.2">
      <c r="A109" s="64" t="s">
        <v>6</v>
      </c>
      <c r="B109" s="65" t="s">
        <v>293</v>
      </c>
      <c r="C109" s="55" t="s">
        <v>294</v>
      </c>
      <c r="D109" s="55" t="s">
        <v>295</v>
      </c>
      <c r="E109" s="90" t="s">
        <v>304</v>
      </c>
      <c r="F109" s="55" t="s">
        <v>305</v>
      </c>
      <c r="G109" s="66">
        <v>80</v>
      </c>
      <c r="H109" s="67">
        <v>150</v>
      </c>
      <c r="I109" s="67">
        <f t="shared" si="2"/>
        <v>-70</v>
      </c>
      <c r="J109" s="119">
        <f t="shared" si="3"/>
        <v>-0.46666666666666667</v>
      </c>
    </row>
    <row r="110" spans="1:10" x14ac:dyDescent="0.2">
      <c r="A110" s="64" t="s">
        <v>6</v>
      </c>
      <c r="B110" s="60" t="s">
        <v>293</v>
      </c>
      <c r="C110" s="61" t="s">
        <v>294</v>
      </c>
      <c r="D110" s="61" t="s">
        <v>295</v>
      </c>
      <c r="E110" s="89" t="s">
        <v>306</v>
      </c>
      <c r="F110" s="61" t="s">
        <v>307</v>
      </c>
      <c r="G110" s="62">
        <v>46778</v>
      </c>
      <c r="H110" s="63">
        <v>44360</v>
      </c>
      <c r="I110" s="63">
        <f t="shared" si="2"/>
        <v>2418</v>
      </c>
      <c r="J110" s="118">
        <f t="shared" si="3"/>
        <v>5.4508566275924153E-2</v>
      </c>
    </row>
    <row r="111" spans="1:10" x14ac:dyDescent="0.2">
      <c r="A111" s="64" t="s">
        <v>6</v>
      </c>
      <c r="B111" s="65" t="s">
        <v>293</v>
      </c>
      <c r="C111" s="55" t="s">
        <v>345</v>
      </c>
      <c r="D111" s="55"/>
      <c r="E111" s="90"/>
      <c r="F111" s="55"/>
      <c r="G111" s="66">
        <v>46858</v>
      </c>
      <c r="H111" s="67">
        <v>44510</v>
      </c>
      <c r="I111" s="67">
        <f t="shared" si="2"/>
        <v>2348</v>
      </c>
      <c r="J111" s="119">
        <f t="shared" si="3"/>
        <v>5.2752190518984499E-2</v>
      </c>
    </row>
    <row r="112" spans="1:10" x14ac:dyDescent="0.2">
      <c r="A112" s="64" t="s">
        <v>6</v>
      </c>
      <c r="B112" s="60" t="s">
        <v>293</v>
      </c>
      <c r="C112" s="61" t="s">
        <v>375</v>
      </c>
      <c r="D112" s="61" t="s">
        <v>376</v>
      </c>
      <c r="E112" s="89" t="s">
        <v>377</v>
      </c>
      <c r="F112" s="61" t="s">
        <v>378</v>
      </c>
      <c r="G112" s="62">
        <v>3000</v>
      </c>
      <c r="H112" s="63">
        <v>3000</v>
      </c>
      <c r="I112" s="63">
        <f t="shared" si="2"/>
        <v>0</v>
      </c>
      <c r="J112" s="118">
        <f t="shared" si="3"/>
        <v>0</v>
      </c>
    </row>
    <row r="113" spans="1:10" x14ac:dyDescent="0.2">
      <c r="A113" s="64" t="s">
        <v>6</v>
      </c>
      <c r="B113" s="68" t="s">
        <v>293</v>
      </c>
      <c r="C113" s="55" t="s">
        <v>385</v>
      </c>
      <c r="D113" s="55"/>
      <c r="E113" s="90"/>
      <c r="F113" s="55"/>
      <c r="G113" s="66">
        <v>3000</v>
      </c>
      <c r="H113" s="67">
        <v>3000</v>
      </c>
      <c r="I113" s="67">
        <f t="shared" si="2"/>
        <v>0</v>
      </c>
      <c r="J113" s="119">
        <f t="shared" si="3"/>
        <v>0</v>
      </c>
    </row>
    <row r="114" spans="1:10" x14ac:dyDescent="0.2">
      <c r="A114" s="64" t="s">
        <v>6</v>
      </c>
      <c r="B114" s="69" t="s">
        <v>386</v>
      </c>
      <c r="C114" s="69"/>
      <c r="D114" s="69"/>
      <c r="E114" s="92"/>
      <c r="F114" s="69"/>
      <c r="G114" s="70">
        <v>49858</v>
      </c>
      <c r="H114" s="71">
        <v>47510</v>
      </c>
      <c r="I114" s="71">
        <f t="shared" si="2"/>
        <v>2348</v>
      </c>
      <c r="J114" s="121">
        <f t="shared" si="3"/>
        <v>4.9421174489581166E-2</v>
      </c>
    </row>
    <row r="115" spans="1:10" x14ac:dyDescent="0.2">
      <c r="A115" s="64" t="s">
        <v>6</v>
      </c>
      <c r="B115" s="65" t="s">
        <v>387</v>
      </c>
      <c r="C115" s="55" t="s">
        <v>412</v>
      </c>
      <c r="D115" s="55" t="s">
        <v>413</v>
      </c>
      <c r="E115" s="90" t="s">
        <v>414</v>
      </c>
      <c r="F115" s="55" t="s">
        <v>415</v>
      </c>
      <c r="G115" s="66">
        <v>40589</v>
      </c>
      <c r="H115" s="67">
        <v>40589</v>
      </c>
      <c r="I115" s="67">
        <f t="shared" si="2"/>
        <v>0</v>
      </c>
      <c r="J115" s="119">
        <f t="shared" si="3"/>
        <v>0</v>
      </c>
    </row>
    <row r="116" spans="1:10" x14ac:dyDescent="0.2">
      <c r="A116" s="64" t="s">
        <v>6</v>
      </c>
      <c r="B116" s="72" t="s">
        <v>387</v>
      </c>
      <c r="C116" s="61" t="s">
        <v>416</v>
      </c>
      <c r="D116" s="61"/>
      <c r="E116" s="89"/>
      <c r="F116" s="61"/>
      <c r="G116" s="62">
        <v>40589</v>
      </c>
      <c r="H116" s="63">
        <v>40589</v>
      </c>
      <c r="I116" s="63">
        <f t="shared" si="2"/>
        <v>0</v>
      </c>
      <c r="J116" s="118">
        <f t="shared" si="3"/>
        <v>0</v>
      </c>
    </row>
    <row r="117" spans="1:10" x14ac:dyDescent="0.2">
      <c r="A117" s="64" t="s">
        <v>6</v>
      </c>
      <c r="B117" s="74" t="s">
        <v>417</v>
      </c>
      <c r="C117" s="74"/>
      <c r="D117" s="74"/>
      <c r="E117" s="91"/>
      <c r="F117" s="74"/>
      <c r="G117" s="75">
        <v>40589</v>
      </c>
      <c r="H117" s="76">
        <v>40589</v>
      </c>
      <c r="I117" s="76">
        <f t="shared" si="2"/>
        <v>0</v>
      </c>
      <c r="J117" s="120">
        <f t="shared" si="3"/>
        <v>0</v>
      </c>
    </row>
    <row r="118" spans="1:10" x14ac:dyDescent="0.2">
      <c r="A118" s="64" t="s">
        <v>6</v>
      </c>
      <c r="B118" s="60" t="s">
        <v>425</v>
      </c>
      <c r="C118" s="61" t="s">
        <v>426</v>
      </c>
      <c r="D118" s="61" t="s">
        <v>427</v>
      </c>
      <c r="E118" s="89" t="s">
        <v>428</v>
      </c>
      <c r="F118" s="61" t="s">
        <v>429</v>
      </c>
      <c r="G118" s="62">
        <v>90175</v>
      </c>
      <c r="H118" s="63">
        <v>90175</v>
      </c>
      <c r="I118" s="63">
        <f t="shared" si="2"/>
        <v>0</v>
      </c>
      <c r="J118" s="118">
        <f t="shared" si="3"/>
        <v>0</v>
      </c>
    </row>
    <row r="119" spans="1:10" x14ac:dyDescent="0.2">
      <c r="A119" s="64" t="s">
        <v>6</v>
      </c>
      <c r="B119" s="68" t="s">
        <v>425</v>
      </c>
      <c r="C119" s="55" t="s">
        <v>430</v>
      </c>
      <c r="D119" s="55"/>
      <c r="E119" s="90"/>
      <c r="F119" s="55"/>
      <c r="G119" s="66">
        <v>90175</v>
      </c>
      <c r="H119" s="67">
        <v>90175</v>
      </c>
      <c r="I119" s="67">
        <f t="shared" si="2"/>
        <v>0</v>
      </c>
      <c r="J119" s="119">
        <f t="shared" si="3"/>
        <v>0</v>
      </c>
    </row>
    <row r="120" spans="1:10" x14ac:dyDescent="0.2">
      <c r="A120" s="73" t="s">
        <v>6</v>
      </c>
      <c r="B120" s="69" t="s">
        <v>431</v>
      </c>
      <c r="C120" s="69"/>
      <c r="D120" s="69"/>
      <c r="E120" s="92"/>
      <c r="F120" s="69"/>
      <c r="G120" s="70">
        <v>90175</v>
      </c>
      <c r="H120" s="71">
        <v>90175</v>
      </c>
      <c r="I120" s="71">
        <f t="shared" si="2"/>
        <v>0</v>
      </c>
      <c r="J120" s="121">
        <f t="shared" si="3"/>
        <v>0</v>
      </c>
    </row>
    <row r="121" spans="1:10" x14ac:dyDescent="0.2">
      <c r="A121" s="81" t="s">
        <v>1648</v>
      </c>
      <c r="B121" s="81"/>
      <c r="C121" s="81"/>
      <c r="D121" s="81"/>
      <c r="E121" s="93"/>
      <c r="F121" s="81"/>
      <c r="G121" s="82"/>
      <c r="H121" s="83"/>
      <c r="I121" s="83"/>
      <c r="J121" s="122"/>
    </row>
    <row r="122" spans="1:10" x14ac:dyDescent="0.2">
      <c r="A122" s="59" t="s">
        <v>9</v>
      </c>
      <c r="B122" s="60" t="s">
        <v>32</v>
      </c>
      <c r="C122" s="61" t="s">
        <v>51</v>
      </c>
      <c r="D122" s="61" t="s">
        <v>52</v>
      </c>
      <c r="E122" s="89" t="s">
        <v>53</v>
      </c>
      <c r="F122" s="61" t="s">
        <v>54</v>
      </c>
      <c r="G122" s="62">
        <v>245908</v>
      </c>
      <c r="H122" s="63">
        <v>170666.4</v>
      </c>
      <c r="I122" s="63">
        <f t="shared" si="2"/>
        <v>75241.600000000006</v>
      </c>
      <c r="J122" s="118">
        <f t="shared" si="3"/>
        <v>0.44086943885849816</v>
      </c>
    </row>
    <row r="123" spans="1:10" x14ac:dyDescent="0.2">
      <c r="A123" s="64" t="s">
        <v>9</v>
      </c>
      <c r="B123" s="65" t="s">
        <v>32</v>
      </c>
      <c r="C123" s="55" t="s">
        <v>51</v>
      </c>
      <c r="D123" s="55" t="s">
        <v>52</v>
      </c>
      <c r="E123" s="90" t="s">
        <v>57</v>
      </c>
      <c r="F123" s="55" t="s">
        <v>58</v>
      </c>
      <c r="G123" s="66">
        <v>108670</v>
      </c>
      <c r="H123" s="67">
        <v>95100.72</v>
      </c>
      <c r="I123" s="67">
        <f t="shared" si="2"/>
        <v>13569.279999999999</v>
      </c>
      <c r="J123" s="119">
        <f t="shared" si="3"/>
        <v>0.14268325203005827</v>
      </c>
    </row>
    <row r="124" spans="1:10" x14ac:dyDescent="0.2">
      <c r="A124" s="64" t="s">
        <v>9</v>
      </c>
      <c r="B124" s="60" t="s">
        <v>32</v>
      </c>
      <c r="C124" s="61" t="s">
        <v>51</v>
      </c>
      <c r="D124" s="61" t="s">
        <v>52</v>
      </c>
      <c r="E124" s="89" t="s">
        <v>65</v>
      </c>
      <c r="F124" s="61" t="s">
        <v>66</v>
      </c>
      <c r="G124" s="62">
        <v>5643</v>
      </c>
      <c r="H124" s="63">
        <v>13607.82</v>
      </c>
      <c r="I124" s="63">
        <f t="shared" si="2"/>
        <v>-7964.82</v>
      </c>
      <c r="J124" s="118">
        <f t="shared" si="3"/>
        <v>-0.58531197502612464</v>
      </c>
    </row>
    <row r="125" spans="1:10" x14ac:dyDescent="0.2">
      <c r="A125" s="64" t="s">
        <v>9</v>
      </c>
      <c r="B125" s="65" t="s">
        <v>32</v>
      </c>
      <c r="C125" s="55" t="s">
        <v>51</v>
      </c>
      <c r="D125" s="55" t="s">
        <v>69</v>
      </c>
      <c r="E125" s="90" t="s">
        <v>70</v>
      </c>
      <c r="F125" s="55" t="s">
        <v>71</v>
      </c>
      <c r="G125" s="66">
        <v>545</v>
      </c>
      <c r="H125" s="67">
        <v>651.78</v>
      </c>
      <c r="I125" s="67">
        <f t="shared" si="2"/>
        <v>-106.77999999999997</v>
      </c>
      <c r="J125" s="119">
        <f t="shared" si="3"/>
        <v>-0.16382828561784646</v>
      </c>
    </row>
    <row r="126" spans="1:10" x14ac:dyDescent="0.2">
      <c r="A126" s="64" t="s">
        <v>9</v>
      </c>
      <c r="B126" s="60" t="s">
        <v>32</v>
      </c>
      <c r="C126" s="61" t="s">
        <v>51</v>
      </c>
      <c r="D126" s="61" t="s">
        <v>72</v>
      </c>
      <c r="E126" s="89" t="s">
        <v>73</v>
      </c>
      <c r="F126" s="61" t="s">
        <v>74</v>
      </c>
      <c r="G126" s="62">
        <v>0</v>
      </c>
      <c r="H126" s="63">
        <v>1677.9</v>
      </c>
      <c r="I126" s="63">
        <f t="shared" si="2"/>
        <v>-1677.9</v>
      </c>
      <c r="J126" s="118">
        <f t="shared" si="3"/>
        <v>-1</v>
      </c>
    </row>
    <row r="127" spans="1:10" x14ac:dyDescent="0.2">
      <c r="A127" s="64" t="s">
        <v>9</v>
      </c>
      <c r="B127" s="65" t="s">
        <v>32</v>
      </c>
      <c r="C127" s="55" t="s">
        <v>51</v>
      </c>
      <c r="D127" s="55" t="s">
        <v>83</v>
      </c>
      <c r="E127" s="90" t="s">
        <v>84</v>
      </c>
      <c r="F127" s="55" t="s">
        <v>85</v>
      </c>
      <c r="G127" s="66">
        <v>0</v>
      </c>
      <c r="H127" s="67">
        <v>701.76</v>
      </c>
      <c r="I127" s="67">
        <f t="shared" si="2"/>
        <v>-701.76</v>
      </c>
      <c r="J127" s="119">
        <f t="shared" si="3"/>
        <v>-1</v>
      </c>
    </row>
    <row r="128" spans="1:10" x14ac:dyDescent="0.2">
      <c r="A128" s="64" t="s">
        <v>9</v>
      </c>
      <c r="B128" s="60" t="s">
        <v>32</v>
      </c>
      <c r="C128" s="61" t="s">
        <v>51</v>
      </c>
      <c r="D128" s="61" t="s">
        <v>86</v>
      </c>
      <c r="E128" s="89" t="s">
        <v>87</v>
      </c>
      <c r="F128" s="61" t="s">
        <v>88</v>
      </c>
      <c r="G128" s="62">
        <v>0</v>
      </c>
      <c r="H128" s="63">
        <v>445.74</v>
      </c>
      <c r="I128" s="63">
        <f t="shared" si="2"/>
        <v>-445.74</v>
      </c>
      <c r="J128" s="118">
        <f t="shared" si="3"/>
        <v>-1</v>
      </c>
    </row>
    <row r="129" spans="1:10" x14ac:dyDescent="0.2">
      <c r="A129" s="64" t="s">
        <v>9</v>
      </c>
      <c r="B129" s="65" t="s">
        <v>32</v>
      </c>
      <c r="C129" s="55" t="s">
        <v>51</v>
      </c>
      <c r="D129" s="55" t="s">
        <v>89</v>
      </c>
      <c r="E129" s="90" t="s">
        <v>90</v>
      </c>
      <c r="F129" s="55" t="s">
        <v>91</v>
      </c>
      <c r="G129" s="66">
        <v>81150</v>
      </c>
      <c r="H129" s="67">
        <v>56319.3</v>
      </c>
      <c r="I129" s="67">
        <f t="shared" si="2"/>
        <v>24830.699999999997</v>
      </c>
      <c r="J129" s="119">
        <f t="shared" si="3"/>
        <v>0.44089148835301573</v>
      </c>
    </row>
    <row r="130" spans="1:10" x14ac:dyDescent="0.2">
      <c r="A130" s="64" t="s">
        <v>9</v>
      </c>
      <c r="B130" s="60" t="s">
        <v>32</v>
      </c>
      <c r="C130" s="61" t="s">
        <v>51</v>
      </c>
      <c r="D130" s="61" t="s">
        <v>89</v>
      </c>
      <c r="E130" s="89" t="s">
        <v>94</v>
      </c>
      <c r="F130" s="61" t="s">
        <v>95</v>
      </c>
      <c r="G130" s="62">
        <v>35862</v>
      </c>
      <c r="H130" s="63">
        <v>31813.8</v>
      </c>
      <c r="I130" s="63">
        <f t="shared" si="2"/>
        <v>4048.2000000000007</v>
      </c>
      <c r="J130" s="118">
        <f t="shared" si="3"/>
        <v>0.12724666654093508</v>
      </c>
    </row>
    <row r="131" spans="1:10" x14ac:dyDescent="0.2">
      <c r="A131" s="64" t="s">
        <v>9</v>
      </c>
      <c r="B131" s="65" t="s">
        <v>32</v>
      </c>
      <c r="C131" s="55" t="s">
        <v>51</v>
      </c>
      <c r="D131" s="55" t="s">
        <v>89</v>
      </c>
      <c r="E131" s="90" t="s">
        <v>96</v>
      </c>
      <c r="F131" s="55" t="s">
        <v>97</v>
      </c>
      <c r="G131" s="66">
        <v>1862</v>
      </c>
      <c r="H131" s="67">
        <v>4189.1400000000003</v>
      </c>
      <c r="I131" s="67">
        <f t="shared" ref="I131:I194" si="4">+G131-H131</f>
        <v>-2327.1400000000003</v>
      </c>
      <c r="J131" s="119">
        <f t="shared" ref="J131:J194" si="5">+(G131/H131)-1</f>
        <v>-0.55551736155869702</v>
      </c>
    </row>
    <row r="132" spans="1:10" x14ac:dyDescent="0.2">
      <c r="A132" s="64" t="s">
        <v>9</v>
      </c>
      <c r="B132" s="60" t="s">
        <v>32</v>
      </c>
      <c r="C132" s="61" t="s">
        <v>51</v>
      </c>
      <c r="D132" s="61" t="s">
        <v>98</v>
      </c>
      <c r="E132" s="89" t="s">
        <v>99</v>
      </c>
      <c r="F132" s="61" t="s">
        <v>100</v>
      </c>
      <c r="G132" s="62">
        <v>1968</v>
      </c>
      <c r="H132" s="63">
        <v>1706.46</v>
      </c>
      <c r="I132" s="63">
        <f t="shared" si="4"/>
        <v>261.53999999999996</v>
      </c>
      <c r="J132" s="118">
        <f t="shared" si="5"/>
        <v>0.15326465314159132</v>
      </c>
    </row>
    <row r="133" spans="1:10" x14ac:dyDescent="0.2">
      <c r="A133" s="64" t="s">
        <v>9</v>
      </c>
      <c r="B133" s="65" t="s">
        <v>32</v>
      </c>
      <c r="C133" s="55" t="s">
        <v>51</v>
      </c>
      <c r="D133" s="55" t="s">
        <v>98</v>
      </c>
      <c r="E133" s="90" t="s">
        <v>103</v>
      </c>
      <c r="F133" s="55" t="s">
        <v>104</v>
      </c>
      <c r="G133" s="66">
        <v>869</v>
      </c>
      <c r="H133" s="67">
        <v>957.78</v>
      </c>
      <c r="I133" s="67">
        <f t="shared" si="4"/>
        <v>-88.779999999999973</v>
      </c>
      <c r="J133" s="119">
        <f t="shared" si="5"/>
        <v>-9.2693520432667209E-2</v>
      </c>
    </row>
    <row r="134" spans="1:10" x14ac:dyDescent="0.2">
      <c r="A134" s="64" t="s">
        <v>9</v>
      </c>
      <c r="B134" s="60" t="s">
        <v>32</v>
      </c>
      <c r="C134" s="61" t="s">
        <v>51</v>
      </c>
      <c r="D134" s="61" t="s">
        <v>98</v>
      </c>
      <c r="E134" s="89" t="s">
        <v>105</v>
      </c>
      <c r="F134" s="61" t="s">
        <v>106</v>
      </c>
      <c r="G134" s="62">
        <v>45</v>
      </c>
      <c r="H134" s="63">
        <v>126.48</v>
      </c>
      <c r="I134" s="63">
        <f t="shared" si="4"/>
        <v>-81.48</v>
      </c>
      <c r="J134" s="118">
        <f t="shared" si="5"/>
        <v>-0.64421252371916515</v>
      </c>
    </row>
    <row r="135" spans="1:10" x14ac:dyDescent="0.2">
      <c r="A135" s="64" t="s">
        <v>9</v>
      </c>
      <c r="B135" s="65" t="s">
        <v>32</v>
      </c>
      <c r="C135" s="55" t="s">
        <v>110</v>
      </c>
      <c r="D135" s="55"/>
      <c r="E135" s="90"/>
      <c r="F135" s="55"/>
      <c r="G135" s="66">
        <v>482522</v>
      </c>
      <c r="H135" s="67">
        <v>377965.08000000007</v>
      </c>
      <c r="I135" s="67">
        <f t="shared" si="4"/>
        <v>104556.91999999993</v>
      </c>
      <c r="J135" s="119">
        <f t="shared" si="5"/>
        <v>0.27663116391598908</v>
      </c>
    </row>
    <row r="136" spans="1:10" x14ac:dyDescent="0.2">
      <c r="A136" s="64" t="s">
        <v>9</v>
      </c>
      <c r="B136" s="60" t="s">
        <v>32</v>
      </c>
      <c r="C136" s="61" t="s">
        <v>111</v>
      </c>
      <c r="D136" s="61" t="s">
        <v>112</v>
      </c>
      <c r="E136" s="89" t="s">
        <v>113</v>
      </c>
      <c r="F136" s="61" t="s">
        <v>114</v>
      </c>
      <c r="G136" s="62">
        <v>295</v>
      </c>
      <c r="H136" s="63">
        <v>295</v>
      </c>
      <c r="I136" s="63">
        <f t="shared" si="4"/>
        <v>0</v>
      </c>
      <c r="J136" s="118">
        <f t="shared" si="5"/>
        <v>0</v>
      </c>
    </row>
    <row r="137" spans="1:10" x14ac:dyDescent="0.2">
      <c r="A137" s="64" t="s">
        <v>9</v>
      </c>
      <c r="B137" s="65" t="s">
        <v>32</v>
      </c>
      <c r="C137" s="55" t="s">
        <v>111</v>
      </c>
      <c r="D137" s="55" t="s">
        <v>112</v>
      </c>
      <c r="E137" s="90" t="s">
        <v>115</v>
      </c>
      <c r="F137" s="55" t="s">
        <v>116</v>
      </c>
      <c r="G137" s="66">
        <v>85</v>
      </c>
      <c r="H137" s="67">
        <v>216</v>
      </c>
      <c r="I137" s="67">
        <f t="shared" si="4"/>
        <v>-131</v>
      </c>
      <c r="J137" s="119">
        <f t="shared" si="5"/>
        <v>-0.6064814814814814</v>
      </c>
    </row>
    <row r="138" spans="1:10" x14ac:dyDescent="0.2">
      <c r="A138" s="64" t="s">
        <v>9</v>
      </c>
      <c r="B138" s="60" t="s">
        <v>32</v>
      </c>
      <c r="C138" s="61" t="s">
        <v>111</v>
      </c>
      <c r="D138" s="61" t="s">
        <v>112</v>
      </c>
      <c r="E138" s="89" t="s">
        <v>117</v>
      </c>
      <c r="F138" s="61" t="s">
        <v>118</v>
      </c>
      <c r="G138" s="62">
        <v>134</v>
      </c>
      <c r="H138" s="63">
        <v>123</v>
      </c>
      <c r="I138" s="63">
        <f t="shared" si="4"/>
        <v>11</v>
      </c>
      <c r="J138" s="118">
        <f t="shared" si="5"/>
        <v>8.9430894308943021E-2</v>
      </c>
    </row>
    <row r="139" spans="1:10" x14ac:dyDescent="0.2">
      <c r="A139" s="64" t="s">
        <v>9</v>
      </c>
      <c r="B139" s="65" t="s">
        <v>32</v>
      </c>
      <c r="C139" s="55" t="s">
        <v>111</v>
      </c>
      <c r="D139" s="55" t="s">
        <v>112</v>
      </c>
      <c r="E139" s="90" t="s">
        <v>119</v>
      </c>
      <c r="F139" s="55" t="s">
        <v>120</v>
      </c>
      <c r="G139" s="66">
        <v>999</v>
      </c>
      <c r="H139" s="67">
        <v>999</v>
      </c>
      <c r="I139" s="67">
        <f t="shared" si="4"/>
        <v>0</v>
      </c>
      <c r="J139" s="119">
        <f t="shared" si="5"/>
        <v>0</v>
      </c>
    </row>
    <row r="140" spans="1:10" x14ac:dyDescent="0.2">
      <c r="A140" s="64" t="s">
        <v>9</v>
      </c>
      <c r="B140" s="60" t="s">
        <v>32</v>
      </c>
      <c r="C140" s="61" t="s">
        <v>111</v>
      </c>
      <c r="D140" s="61" t="s">
        <v>112</v>
      </c>
      <c r="E140" s="89" t="s">
        <v>121</v>
      </c>
      <c r="F140" s="61" t="s">
        <v>122</v>
      </c>
      <c r="G140" s="62">
        <v>65</v>
      </c>
      <c r="H140" s="63">
        <v>65</v>
      </c>
      <c r="I140" s="63">
        <f t="shared" si="4"/>
        <v>0</v>
      </c>
      <c r="J140" s="118">
        <f t="shared" si="5"/>
        <v>0</v>
      </c>
    </row>
    <row r="141" spans="1:10" x14ac:dyDescent="0.2">
      <c r="A141" s="64" t="s">
        <v>9</v>
      </c>
      <c r="B141" s="65" t="s">
        <v>32</v>
      </c>
      <c r="C141" s="55" t="s">
        <v>111</v>
      </c>
      <c r="D141" s="55" t="s">
        <v>112</v>
      </c>
      <c r="E141" s="90" t="s">
        <v>123</v>
      </c>
      <c r="F141" s="55" t="s">
        <v>124</v>
      </c>
      <c r="G141" s="66">
        <v>68</v>
      </c>
      <c r="H141" s="67">
        <v>68</v>
      </c>
      <c r="I141" s="67">
        <f t="shared" si="4"/>
        <v>0</v>
      </c>
      <c r="J141" s="119">
        <f t="shared" si="5"/>
        <v>0</v>
      </c>
    </row>
    <row r="142" spans="1:10" x14ac:dyDescent="0.2">
      <c r="A142" s="64" t="s">
        <v>9</v>
      </c>
      <c r="B142" s="60" t="s">
        <v>32</v>
      </c>
      <c r="C142" s="61" t="s">
        <v>111</v>
      </c>
      <c r="D142" s="61" t="s">
        <v>112</v>
      </c>
      <c r="E142" s="89" t="s">
        <v>125</v>
      </c>
      <c r="F142" s="61" t="s">
        <v>126</v>
      </c>
      <c r="G142" s="62">
        <v>25</v>
      </c>
      <c r="H142" s="63">
        <v>19</v>
      </c>
      <c r="I142" s="63">
        <f t="shared" si="4"/>
        <v>6</v>
      </c>
      <c r="J142" s="118">
        <f t="shared" si="5"/>
        <v>0.31578947368421062</v>
      </c>
    </row>
    <row r="143" spans="1:10" x14ac:dyDescent="0.2">
      <c r="A143" s="64" t="s">
        <v>9</v>
      </c>
      <c r="B143" s="65" t="s">
        <v>32</v>
      </c>
      <c r="C143" s="55" t="s">
        <v>111</v>
      </c>
      <c r="D143" s="55" t="s">
        <v>112</v>
      </c>
      <c r="E143" s="90" t="s">
        <v>127</v>
      </c>
      <c r="F143" s="55" t="s">
        <v>128</v>
      </c>
      <c r="G143" s="66">
        <v>182</v>
      </c>
      <c r="H143" s="67">
        <v>182</v>
      </c>
      <c r="I143" s="67">
        <f t="shared" si="4"/>
        <v>0</v>
      </c>
      <c r="J143" s="119">
        <f t="shared" si="5"/>
        <v>0</v>
      </c>
    </row>
    <row r="144" spans="1:10" x14ac:dyDescent="0.2">
      <c r="A144" s="64" t="s">
        <v>9</v>
      </c>
      <c r="B144" s="60" t="s">
        <v>32</v>
      </c>
      <c r="C144" s="61" t="s">
        <v>111</v>
      </c>
      <c r="D144" s="61" t="s">
        <v>112</v>
      </c>
      <c r="E144" s="89" t="s">
        <v>129</v>
      </c>
      <c r="F144" s="61" t="s">
        <v>130</v>
      </c>
      <c r="G144" s="62">
        <v>114</v>
      </c>
      <c r="H144" s="63">
        <v>0</v>
      </c>
      <c r="I144" s="63">
        <f t="shared" si="4"/>
        <v>114</v>
      </c>
      <c r="J144" s="125" t="e">
        <f t="shared" si="5"/>
        <v>#DIV/0!</v>
      </c>
    </row>
    <row r="145" spans="1:10" x14ac:dyDescent="0.2">
      <c r="A145" s="64" t="s">
        <v>9</v>
      </c>
      <c r="B145" s="65" t="s">
        <v>32</v>
      </c>
      <c r="C145" s="55" t="s">
        <v>111</v>
      </c>
      <c r="D145" s="55" t="s">
        <v>136</v>
      </c>
      <c r="E145" s="90" t="s">
        <v>139</v>
      </c>
      <c r="F145" s="55" t="s">
        <v>140</v>
      </c>
      <c r="G145" s="66">
        <v>184</v>
      </c>
      <c r="H145" s="67">
        <v>184</v>
      </c>
      <c r="I145" s="67">
        <f t="shared" si="4"/>
        <v>0</v>
      </c>
      <c r="J145" s="119">
        <f t="shared" si="5"/>
        <v>0</v>
      </c>
    </row>
    <row r="146" spans="1:10" x14ac:dyDescent="0.2">
      <c r="A146" s="64" t="s">
        <v>9</v>
      </c>
      <c r="B146" s="60" t="s">
        <v>32</v>
      </c>
      <c r="C146" s="61" t="s">
        <v>111</v>
      </c>
      <c r="D146" s="61" t="s">
        <v>141</v>
      </c>
      <c r="E146" s="89" t="s">
        <v>142</v>
      </c>
      <c r="F146" s="61" t="s">
        <v>143</v>
      </c>
      <c r="G146" s="62">
        <v>987</v>
      </c>
      <c r="H146" s="63">
        <v>1628</v>
      </c>
      <c r="I146" s="63">
        <f t="shared" si="4"/>
        <v>-641</v>
      </c>
      <c r="J146" s="118">
        <f t="shared" si="5"/>
        <v>-0.39373464373464373</v>
      </c>
    </row>
    <row r="147" spans="1:10" x14ac:dyDescent="0.2">
      <c r="A147" s="64" t="s">
        <v>9</v>
      </c>
      <c r="B147" s="65" t="s">
        <v>32</v>
      </c>
      <c r="C147" s="55" t="s">
        <v>111</v>
      </c>
      <c r="D147" s="55" t="s">
        <v>144</v>
      </c>
      <c r="E147" s="90" t="s">
        <v>145</v>
      </c>
      <c r="F147" s="55" t="s">
        <v>146</v>
      </c>
      <c r="G147" s="66">
        <v>858</v>
      </c>
      <c r="H147" s="67">
        <v>1158</v>
      </c>
      <c r="I147" s="67">
        <f t="shared" si="4"/>
        <v>-300</v>
      </c>
      <c r="J147" s="119">
        <f t="shared" si="5"/>
        <v>-0.2590673575129534</v>
      </c>
    </row>
    <row r="148" spans="1:10" x14ac:dyDescent="0.2">
      <c r="A148" s="64" t="s">
        <v>9</v>
      </c>
      <c r="B148" s="60" t="s">
        <v>32</v>
      </c>
      <c r="C148" s="61" t="s">
        <v>111</v>
      </c>
      <c r="D148" s="61" t="s">
        <v>144</v>
      </c>
      <c r="E148" s="89" t="s">
        <v>147</v>
      </c>
      <c r="F148" s="61" t="s">
        <v>149</v>
      </c>
      <c r="G148" s="62">
        <v>38431</v>
      </c>
      <c r="H148" s="63">
        <v>29960</v>
      </c>
      <c r="I148" s="63">
        <f t="shared" si="4"/>
        <v>8471</v>
      </c>
      <c r="J148" s="118">
        <f t="shared" si="5"/>
        <v>0.28274365821094793</v>
      </c>
    </row>
    <row r="149" spans="1:10" x14ac:dyDescent="0.2">
      <c r="A149" s="64" t="s">
        <v>9</v>
      </c>
      <c r="B149" s="65" t="s">
        <v>32</v>
      </c>
      <c r="C149" s="55" t="s">
        <v>111</v>
      </c>
      <c r="D149" s="55" t="s">
        <v>144</v>
      </c>
      <c r="E149" s="90" t="s">
        <v>151</v>
      </c>
      <c r="F149" s="55" t="s">
        <v>153</v>
      </c>
      <c r="G149" s="66">
        <v>11276</v>
      </c>
      <c r="H149" s="67">
        <v>5576</v>
      </c>
      <c r="I149" s="67">
        <f t="shared" si="4"/>
        <v>5700</v>
      </c>
      <c r="J149" s="119">
        <f t="shared" si="5"/>
        <v>1.0222381635581064</v>
      </c>
    </row>
    <row r="150" spans="1:10" x14ac:dyDescent="0.2">
      <c r="A150" s="64" t="s">
        <v>9</v>
      </c>
      <c r="B150" s="60" t="s">
        <v>32</v>
      </c>
      <c r="C150" s="61" t="s">
        <v>111</v>
      </c>
      <c r="D150" s="61" t="s">
        <v>144</v>
      </c>
      <c r="E150" s="89" t="s">
        <v>155</v>
      </c>
      <c r="F150" s="61" t="s">
        <v>157</v>
      </c>
      <c r="G150" s="62">
        <v>1740</v>
      </c>
      <c r="H150" s="63">
        <v>1740</v>
      </c>
      <c r="I150" s="63">
        <f t="shared" si="4"/>
        <v>0</v>
      </c>
      <c r="J150" s="118">
        <f t="shared" si="5"/>
        <v>0</v>
      </c>
    </row>
    <row r="151" spans="1:10" x14ac:dyDescent="0.2">
      <c r="A151" s="64" t="s">
        <v>9</v>
      </c>
      <c r="B151" s="65" t="s">
        <v>32</v>
      </c>
      <c r="C151" s="55" t="s">
        <v>111</v>
      </c>
      <c r="D151" s="55" t="s">
        <v>144</v>
      </c>
      <c r="E151" s="90" t="s">
        <v>158</v>
      </c>
      <c r="F151" s="55" t="s">
        <v>162</v>
      </c>
      <c r="G151" s="66">
        <v>4585</v>
      </c>
      <c r="H151" s="67">
        <v>2585</v>
      </c>
      <c r="I151" s="67">
        <f t="shared" si="4"/>
        <v>2000</v>
      </c>
      <c r="J151" s="119">
        <f t="shared" si="5"/>
        <v>0.77369439071566726</v>
      </c>
    </row>
    <row r="152" spans="1:10" x14ac:dyDescent="0.2">
      <c r="A152" s="64" t="s">
        <v>9</v>
      </c>
      <c r="B152" s="60" t="s">
        <v>32</v>
      </c>
      <c r="C152" s="61" t="s">
        <v>111</v>
      </c>
      <c r="D152" s="61" t="s">
        <v>144</v>
      </c>
      <c r="E152" s="89" t="s">
        <v>163</v>
      </c>
      <c r="F152" s="61" t="s">
        <v>165</v>
      </c>
      <c r="G152" s="62">
        <v>2533</v>
      </c>
      <c r="H152" s="63">
        <v>1233</v>
      </c>
      <c r="I152" s="63">
        <f t="shared" si="4"/>
        <v>1300</v>
      </c>
      <c r="J152" s="118">
        <f t="shared" si="5"/>
        <v>1.0543390105433903</v>
      </c>
    </row>
    <row r="153" spans="1:10" x14ac:dyDescent="0.2">
      <c r="A153" s="64" t="s">
        <v>9</v>
      </c>
      <c r="B153" s="65" t="s">
        <v>32</v>
      </c>
      <c r="C153" s="55" t="s">
        <v>111</v>
      </c>
      <c r="D153" s="55" t="s">
        <v>144</v>
      </c>
      <c r="E153" s="90" t="s">
        <v>166</v>
      </c>
      <c r="F153" s="55" t="s">
        <v>167</v>
      </c>
      <c r="G153" s="66">
        <v>1850</v>
      </c>
      <c r="H153" s="67">
        <v>1850</v>
      </c>
      <c r="I153" s="67">
        <f t="shared" si="4"/>
        <v>0</v>
      </c>
      <c r="J153" s="119">
        <f t="shared" si="5"/>
        <v>0</v>
      </c>
    </row>
    <row r="154" spans="1:10" x14ac:dyDescent="0.2">
      <c r="A154" s="64" t="s">
        <v>9</v>
      </c>
      <c r="B154" s="60" t="s">
        <v>32</v>
      </c>
      <c r="C154" s="61" t="s">
        <v>111</v>
      </c>
      <c r="D154" s="61" t="s">
        <v>144</v>
      </c>
      <c r="E154" s="89" t="s">
        <v>174</v>
      </c>
      <c r="F154" s="61" t="s">
        <v>175</v>
      </c>
      <c r="G154" s="62">
        <v>247</v>
      </c>
      <c r="H154" s="63">
        <v>247</v>
      </c>
      <c r="I154" s="63">
        <f t="shared" si="4"/>
        <v>0</v>
      </c>
      <c r="J154" s="118">
        <f t="shared" si="5"/>
        <v>0</v>
      </c>
    </row>
    <row r="155" spans="1:10" x14ac:dyDescent="0.2">
      <c r="A155" s="64" t="s">
        <v>9</v>
      </c>
      <c r="B155" s="65" t="s">
        <v>32</v>
      </c>
      <c r="C155" s="55" t="s">
        <v>111</v>
      </c>
      <c r="D155" s="55" t="s">
        <v>188</v>
      </c>
      <c r="E155" s="90" t="s">
        <v>200</v>
      </c>
      <c r="F155" s="55" t="s">
        <v>201</v>
      </c>
      <c r="G155" s="66">
        <v>925</v>
      </c>
      <c r="H155" s="67">
        <v>925</v>
      </c>
      <c r="I155" s="67">
        <f t="shared" si="4"/>
        <v>0</v>
      </c>
      <c r="J155" s="119">
        <f t="shared" si="5"/>
        <v>0</v>
      </c>
    </row>
    <row r="156" spans="1:10" x14ac:dyDescent="0.2">
      <c r="A156" s="64" t="s">
        <v>9</v>
      </c>
      <c r="B156" s="60" t="s">
        <v>32</v>
      </c>
      <c r="C156" s="61" t="s">
        <v>111</v>
      </c>
      <c r="D156" s="61" t="s">
        <v>206</v>
      </c>
      <c r="E156" s="89" t="s">
        <v>207</v>
      </c>
      <c r="F156" s="61" t="s">
        <v>208</v>
      </c>
      <c r="G156" s="62">
        <v>27</v>
      </c>
      <c r="H156" s="63">
        <v>0</v>
      </c>
      <c r="I156" s="63">
        <f t="shared" si="4"/>
        <v>27</v>
      </c>
      <c r="J156" s="125" t="e">
        <f t="shared" si="5"/>
        <v>#DIV/0!</v>
      </c>
    </row>
    <row r="157" spans="1:10" x14ac:dyDescent="0.2">
      <c r="A157" s="64" t="s">
        <v>9</v>
      </c>
      <c r="B157" s="65" t="s">
        <v>32</v>
      </c>
      <c r="C157" s="55" t="s">
        <v>111</v>
      </c>
      <c r="D157" s="55" t="s">
        <v>206</v>
      </c>
      <c r="E157" s="90" t="s">
        <v>209</v>
      </c>
      <c r="F157" s="55" t="s">
        <v>210</v>
      </c>
      <c r="G157" s="66">
        <v>309</v>
      </c>
      <c r="H157" s="67">
        <v>309</v>
      </c>
      <c r="I157" s="67">
        <f t="shared" si="4"/>
        <v>0</v>
      </c>
      <c r="J157" s="119">
        <f t="shared" si="5"/>
        <v>0</v>
      </c>
    </row>
    <row r="158" spans="1:10" x14ac:dyDescent="0.2">
      <c r="A158" s="64" t="s">
        <v>9</v>
      </c>
      <c r="B158" s="60" t="s">
        <v>32</v>
      </c>
      <c r="C158" s="61" t="s">
        <v>111</v>
      </c>
      <c r="D158" s="61" t="s">
        <v>206</v>
      </c>
      <c r="E158" s="89" t="s">
        <v>211</v>
      </c>
      <c r="F158" s="61" t="s">
        <v>212</v>
      </c>
      <c r="G158" s="62">
        <v>481</v>
      </c>
      <c r="H158" s="63">
        <v>508</v>
      </c>
      <c r="I158" s="63">
        <f t="shared" si="4"/>
        <v>-27</v>
      </c>
      <c r="J158" s="118">
        <f t="shared" si="5"/>
        <v>-5.3149606299212615E-2</v>
      </c>
    </row>
    <row r="159" spans="1:10" x14ac:dyDescent="0.2">
      <c r="A159" s="64" t="s">
        <v>9</v>
      </c>
      <c r="B159" s="65" t="s">
        <v>32</v>
      </c>
      <c r="C159" s="55" t="s">
        <v>111</v>
      </c>
      <c r="D159" s="55" t="s">
        <v>219</v>
      </c>
      <c r="E159" s="90" t="s">
        <v>220</v>
      </c>
      <c r="F159" s="55" t="s">
        <v>221</v>
      </c>
      <c r="G159" s="66">
        <v>213</v>
      </c>
      <c r="H159" s="67">
        <v>213</v>
      </c>
      <c r="I159" s="67">
        <f t="shared" si="4"/>
        <v>0</v>
      </c>
      <c r="J159" s="119">
        <f t="shared" si="5"/>
        <v>0</v>
      </c>
    </row>
    <row r="160" spans="1:10" x14ac:dyDescent="0.2">
      <c r="A160" s="64" t="s">
        <v>9</v>
      </c>
      <c r="B160" s="60" t="s">
        <v>32</v>
      </c>
      <c r="C160" s="61" t="s">
        <v>111</v>
      </c>
      <c r="D160" s="61" t="s">
        <v>219</v>
      </c>
      <c r="E160" s="89" t="s">
        <v>222</v>
      </c>
      <c r="F160" s="61" t="s">
        <v>223</v>
      </c>
      <c r="G160" s="62">
        <v>425</v>
      </c>
      <c r="H160" s="63">
        <v>425</v>
      </c>
      <c r="I160" s="63">
        <f t="shared" si="4"/>
        <v>0</v>
      </c>
      <c r="J160" s="118">
        <f t="shared" si="5"/>
        <v>0</v>
      </c>
    </row>
    <row r="161" spans="1:10" x14ac:dyDescent="0.2">
      <c r="A161" s="64" t="s">
        <v>9</v>
      </c>
      <c r="B161" s="65" t="s">
        <v>32</v>
      </c>
      <c r="C161" s="55" t="s">
        <v>111</v>
      </c>
      <c r="D161" s="55" t="s">
        <v>241</v>
      </c>
      <c r="E161" s="90" t="s">
        <v>243</v>
      </c>
      <c r="F161" s="55" t="s">
        <v>244</v>
      </c>
      <c r="G161" s="66">
        <v>237</v>
      </c>
      <c r="H161" s="67">
        <v>237</v>
      </c>
      <c r="I161" s="67">
        <f t="shared" si="4"/>
        <v>0</v>
      </c>
      <c r="J161" s="119">
        <f t="shared" si="5"/>
        <v>0</v>
      </c>
    </row>
    <row r="162" spans="1:10" x14ac:dyDescent="0.2">
      <c r="A162" s="64" t="s">
        <v>9</v>
      </c>
      <c r="B162" s="60" t="s">
        <v>32</v>
      </c>
      <c r="C162" s="61" t="s">
        <v>111</v>
      </c>
      <c r="D162" s="61" t="s">
        <v>241</v>
      </c>
      <c r="E162" s="89" t="s">
        <v>245</v>
      </c>
      <c r="F162" s="61" t="s">
        <v>242</v>
      </c>
      <c r="G162" s="62">
        <v>123</v>
      </c>
      <c r="H162" s="63">
        <v>123</v>
      </c>
      <c r="I162" s="63">
        <f t="shared" si="4"/>
        <v>0</v>
      </c>
      <c r="J162" s="118">
        <f t="shared" si="5"/>
        <v>0</v>
      </c>
    </row>
    <row r="163" spans="1:10" x14ac:dyDescent="0.2">
      <c r="A163" s="64" t="s">
        <v>9</v>
      </c>
      <c r="B163" s="65" t="s">
        <v>32</v>
      </c>
      <c r="C163" s="55" t="s">
        <v>111</v>
      </c>
      <c r="D163" s="55" t="s">
        <v>241</v>
      </c>
      <c r="E163" s="90" t="s">
        <v>248</v>
      </c>
      <c r="F163" s="55" t="s">
        <v>249</v>
      </c>
      <c r="G163" s="66">
        <v>246</v>
      </c>
      <c r="H163" s="67">
        <v>246</v>
      </c>
      <c r="I163" s="67">
        <f t="shared" si="4"/>
        <v>0</v>
      </c>
      <c r="J163" s="119">
        <f t="shared" si="5"/>
        <v>0</v>
      </c>
    </row>
    <row r="164" spans="1:10" x14ac:dyDescent="0.2">
      <c r="A164" s="64" t="s">
        <v>9</v>
      </c>
      <c r="B164" s="60" t="s">
        <v>32</v>
      </c>
      <c r="C164" s="61" t="s">
        <v>111</v>
      </c>
      <c r="D164" s="61" t="s">
        <v>255</v>
      </c>
      <c r="E164" s="89" t="s">
        <v>258</v>
      </c>
      <c r="F164" s="61" t="s">
        <v>260</v>
      </c>
      <c r="G164" s="62">
        <v>4674</v>
      </c>
      <c r="H164" s="63">
        <v>4047</v>
      </c>
      <c r="I164" s="63">
        <f t="shared" si="4"/>
        <v>627</v>
      </c>
      <c r="J164" s="118">
        <f t="shared" si="5"/>
        <v>0.15492957746478875</v>
      </c>
    </row>
    <row r="165" spans="1:10" x14ac:dyDescent="0.2">
      <c r="A165" s="64" t="s">
        <v>9</v>
      </c>
      <c r="B165" s="65" t="s">
        <v>32</v>
      </c>
      <c r="C165" s="55" t="s">
        <v>111</v>
      </c>
      <c r="D165" s="55" t="s">
        <v>255</v>
      </c>
      <c r="E165" s="90" t="s">
        <v>263</v>
      </c>
      <c r="F165" s="55" t="s">
        <v>264</v>
      </c>
      <c r="G165" s="66">
        <v>945</v>
      </c>
      <c r="H165" s="67">
        <v>945</v>
      </c>
      <c r="I165" s="67">
        <f t="shared" si="4"/>
        <v>0</v>
      </c>
      <c r="J165" s="119">
        <f t="shared" si="5"/>
        <v>0</v>
      </c>
    </row>
    <row r="166" spans="1:10" x14ac:dyDescent="0.2">
      <c r="A166" s="64" t="s">
        <v>9</v>
      </c>
      <c r="B166" s="60" t="s">
        <v>32</v>
      </c>
      <c r="C166" s="61" t="s">
        <v>111</v>
      </c>
      <c r="D166" s="61" t="s">
        <v>255</v>
      </c>
      <c r="E166" s="89" t="s">
        <v>265</v>
      </c>
      <c r="F166" s="61" t="s">
        <v>266</v>
      </c>
      <c r="G166" s="62">
        <v>500</v>
      </c>
      <c r="H166" s="63">
        <v>0</v>
      </c>
      <c r="I166" s="63">
        <f t="shared" si="4"/>
        <v>500</v>
      </c>
      <c r="J166" s="125" t="e">
        <f t="shared" si="5"/>
        <v>#DIV/0!</v>
      </c>
    </row>
    <row r="167" spans="1:10" x14ac:dyDescent="0.2">
      <c r="A167" s="64" t="s">
        <v>9</v>
      </c>
      <c r="B167" s="65" t="s">
        <v>32</v>
      </c>
      <c r="C167" s="55" t="s">
        <v>111</v>
      </c>
      <c r="D167" s="55" t="s">
        <v>272</v>
      </c>
      <c r="E167" s="90" t="s">
        <v>273</v>
      </c>
      <c r="F167" s="55" t="s">
        <v>274</v>
      </c>
      <c r="G167" s="66">
        <v>1823</v>
      </c>
      <c r="H167" s="67">
        <v>1823</v>
      </c>
      <c r="I167" s="67">
        <f t="shared" si="4"/>
        <v>0</v>
      </c>
      <c r="J167" s="119">
        <f t="shared" si="5"/>
        <v>0</v>
      </c>
    </row>
    <row r="168" spans="1:10" x14ac:dyDescent="0.2">
      <c r="A168" s="64" t="s">
        <v>9</v>
      </c>
      <c r="B168" s="72" t="s">
        <v>32</v>
      </c>
      <c r="C168" s="61" t="s">
        <v>285</v>
      </c>
      <c r="D168" s="61"/>
      <c r="E168" s="89"/>
      <c r="F168" s="61"/>
      <c r="G168" s="62">
        <v>75586</v>
      </c>
      <c r="H168" s="63">
        <v>57929</v>
      </c>
      <c r="I168" s="63">
        <f t="shared" si="4"/>
        <v>17657</v>
      </c>
      <c r="J168" s="118">
        <f t="shared" si="5"/>
        <v>0.30480415681265005</v>
      </c>
    </row>
    <row r="169" spans="1:10" x14ac:dyDescent="0.2">
      <c r="A169" s="64" t="s">
        <v>9</v>
      </c>
      <c r="B169" s="74" t="s">
        <v>292</v>
      </c>
      <c r="C169" s="74"/>
      <c r="D169" s="74"/>
      <c r="E169" s="91"/>
      <c r="F169" s="74"/>
      <c r="G169" s="75">
        <v>558108</v>
      </c>
      <c r="H169" s="76">
        <v>435894.08000000007</v>
      </c>
      <c r="I169" s="76">
        <f t="shared" si="4"/>
        <v>122213.91999999993</v>
      </c>
      <c r="J169" s="120">
        <f t="shared" si="5"/>
        <v>0.28037526914795419</v>
      </c>
    </row>
    <row r="170" spans="1:10" x14ac:dyDescent="0.2">
      <c r="A170" s="64" t="s">
        <v>9</v>
      </c>
      <c r="B170" s="60" t="s">
        <v>293</v>
      </c>
      <c r="C170" s="61" t="s">
        <v>294</v>
      </c>
      <c r="D170" s="61" t="s">
        <v>295</v>
      </c>
      <c r="E170" s="89" t="s">
        <v>308</v>
      </c>
      <c r="F170" s="61" t="s">
        <v>309</v>
      </c>
      <c r="G170" s="62">
        <v>309</v>
      </c>
      <c r="H170" s="63">
        <v>309</v>
      </c>
      <c r="I170" s="63">
        <f t="shared" si="4"/>
        <v>0</v>
      </c>
      <c r="J170" s="118">
        <f t="shared" si="5"/>
        <v>0</v>
      </c>
    </row>
    <row r="171" spans="1:10" x14ac:dyDescent="0.2">
      <c r="A171" s="64" t="s">
        <v>9</v>
      </c>
      <c r="B171" s="68" t="s">
        <v>293</v>
      </c>
      <c r="C171" s="55" t="s">
        <v>345</v>
      </c>
      <c r="D171" s="55"/>
      <c r="E171" s="90"/>
      <c r="F171" s="55"/>
      <c r="G171" s="66">
        <v>309</v>
      </c>
      <c r="H171" s="67">
        <v>309</v>
      </c>
      <c r="I171" s="67">
        <f t="shared" si="4"/>
        <v>0</v>
      </c>
      <c r="J171" s="119">
        <f t="shared" si="5"/>
        <v>0</v>
      </c>
    </row>
    <row r="172" spans="1:10" x14ac:dyDescent="0.2">
      <c r="A172" s="73" t="s">
        <v>9</v>
      </c>
      <c r="B172" s="69" t="s">
        <v>386</v>
      </c>
      <c r="C172" s="69"/>
      <c r="D172" s="69"/>
      <c r="E172" s="92"/>
      <c r="F172" s="69"/>
      <c r="G172" s="70">
        <v>309</v>
      </c>
      <c r="H172" s="71">
        <v>309</v>
      </c>
      <c r="I172" s="71">
        <f t="shared" si="4"/>
        <v>0</v>
      </c>
      <c r="J172" s="121">
        <f t="shared" si="5"/>
        <v>0</v>
      </c>
    </row>
    <row r="173" spans="1:10" x14ac:dyDescent="0.2">
      <c r="A173" s="81" t="s">
        <v>1649</v>
      </c>
      <c r="B173" s="81"/>
      <c r="C173" s="81"/>
      <c r="D173" s="81"/>
      <c r="E173" s="93"/>
      <c r="F173" s="81"/>
      <c r="G173" s="82"/>
      <c r="H173" s="83"/>
      <c r="I173" s="83"/>
      <c r="J173" s="122"/>
    </row>
    <row r="174" spans="1:10" x14ac:dyDescent="0.2">
      <c r="A174" s="59" t="s">
        <v>7</v>
      </c>
      <c r="B174" s="60" t="s">
        <v>32</v>
      </c>
      <c r="C174" s="61" t="s">
        <v>51</v>
      </c>
      <c r="D174" s="61" t="s">
        <v>52</v>
      </c>
      <c r="E174" s="89" t="s">
        <v>53</v>
      </c>
      <c r="F174" s="61" t="s">
        <v>54</v>
      </c>
      <c r="G174" s="62">
        <v>618544</v>
      </c>
      <c r="H174" s="63">
        <v>565468.62</v>
      </c>
      <c r="I174" s="63">
        <f t="shared" si="4"/>
        <v>53075.380000000005</v>
      </c>
      <c r="J174" s="118">
        <f t="shared" si="5"/>
        <v>9.3860875958068135E-2</v>
      </c>
    </row>
    <row r="175" spans="1:10" x14ac:dyDescent="0.2">
      <c r="A175" s="64" t="s">
        <v>7</v>
      </c>
      <c r="B175" s="65" t="s">
        <v>32</v>
      </c>
      <c r="C175" s="55" t="s">
        <v>51</v>
      </c>
      <c r="D175" s="55" t="s">
        <v>52</v>
      </c>
      <c r="E175" s="90" t="s">
        <v>57</v>
      </c>
      <c r="F175" s="55" t="s">
        <v>58</v>
      </c>
      <c r="G175" s="66">
        <v>191616</v>
      </c>
      <c r="H175" s="67">
        <v>167704.32000000001</v>
      </c>
      <c r="I175" s="67">
        <f t="shared" si="4"/>
        <v>23911.679999999993</v>
      </c>
      <c r="J175" s="119">
        <f t="shared" si="5"/>
        <v>0.14258237354887449</v>
      </c>
    </row>
    <row r="176" spans="1:10" x14ac:dyDescent="0.2">
      <c r="A176" s="64" t="s">
        <v>7</v>
      </c>
      <c r="B176" s="60" t="s">
        <v>32</v>
      </c>
      <c r="C176" s="61" t="s">
        <v>51</v>
      </c>
      <c r="D176" s="61" t="s">
        <v>52</v>
      </c>
      <c r="E176" s="89" t="s">
        <v>65</v>
      </c>
      <c r="F176" s="61" t="s">
        <v>66</v>
      </c>
      <c r="G176" s="62">
        <v>48923</v>
      </c>
      <c r="H176" s="63">
        <v>42655.38</v>
      </c>
      <c r="I176" s="63">
        <f t="shared" si="4"/>
        <v>6267.6200000000026</v>
      </c>
      <c r="J176" s="118">
        <f t="shared" si="5"/>
        <v>0.1469362129700873</v>
      </c>
    </row>
    <row r="177" spans="1:10" x14ac:dyDescent="0.2">
      <c r="A177" s="64" t="s">
        <v>7</v>
      </c>
      <c r="B177" s="65" t="s">
        <v>32</v>
      </c>
      <c r="C177" s="55" t="s">
        <v>51</v>
      </c>
      <c r="D177" s="55" t="s">
        <v>69</v>
      </c>
      <c r="E177" s="90" t="s">
        <v>70</v>
      </c>
      <c r="F177" s="55" t="s">
        <v>71</v>
      </c>
      <c r="G177" s="66">
        <v>3290</v>
      </c>
      <c r="H177" s="67">
        <v>3355.8</v>
      </c>
      <c r="I177" s="67">
        <f t="shared" si="4"/>
        <v>-65.800000000000182</v>
      </c>
      <c r="J177" s="119">
        <f t="shared" si="5"/>
        <v>-1.9607843137254943E-2</v>
      </c>
    </row>
    <row r="178" spans="1:10" x14ac:dyDescent="0.2">
      <c r="A178" s="64" t="s">
        <v>7</v>
      </c>
      <c r="B178" s="60" t="s">
        <v>32</v>
      </c>
      <c r="C178" s="61" t="s">
        <v>51</v>
      </c>
      <c r="D178" s="61" t="s">
        <v>72</v>
      </c>
      <c r="E178" s="89" t="s">
        <v>73</v>
      </c>
      <c r="F178" s="61" t="s">
        <v>74</v>
      </c>
      <c r="G178" s="62">
        <v>870</v>
      </c>
      <c r="H178" s="63">
        <v>1557.54</v>
      </c>
      <c r="I178" s="63">
        <f t="shared" si="4"/>
        <v>-687.54</v>
      </c>
      <c r="J178" s="118">
        <f t="shared" si="5"/>
        <v>-0.44142686544165799</v>
      </c>
    </row>
    <row r="179" spans="1:10" x14ac:dyDescent="0.2">
      <c r="A179" s="64" t="s">
        <v>7</v>
      </c>
      <c r="B179" s="65" t="s">
        <v>32</v>
      </c>
      <c r="C179" s="55" t="s">
        <v>51</v>
      </c>
      <c r="D179" s="55" t="s">
        <v>83</v>
      </c>
      <c r="E179" s="90" t="s">
        <v>84</v>
      </c>
      <c r="F179" s="55" t="s">
        <v>85</v>
      </c>
      <c r="G179" s="66">
        <v>388</v>
      </c>
      <c r="H179" s="67">
        <v>670.14</v>
      </c>
      <c r="I179" s="67">
        <f t="shared" si="4"/>
        <v>-282.14</v>
      </c>
      <c r="J179" s="119">
        <f t="shared" si="5"/>
        <v>-0.42101650401408663</v>
      </c>
    </row>
    <row r="180" spans="1:10" x14ac:dyDescent="0.2">
      <c r="A180" s="64" t="s">
        <v>7</v>
      </c>
      <c r="B180" s="60" t="s">
        <v>32</v>
      </c>
      <c r="C180" s="61" t="s">
        <v>51</v>
      </c>
      <c r="D180" s="61" t="s">
        <v>86</v>
      </c>
      <c r="E180" s="89" t="s">
        <v>87</v>
      </c>
      <c r="F180" s="61" t="s">
        <v>88</v>
      </c>
      <c r="G180" s="62">
        <v>235</v>
      </c>
      <c r="H180" s="63">
        <v>426.36</v>
      </c>
      <c r="I180" s="63">
        <f t="shared" si="4"/>
        <v>-191.36</v>
      </c>
      <c r="J180" s="118">
        <f t="shared" si="5"/>
        <v>-0.44882259123745194</v>
      </c>
    </row>
    <row r="181" spans="1:10" x14ac:dyDescent="0.2">
      <c r="A181" s="64" t="s">
        <v>7</v>
      </c>
      <c r="B181" s="65" t="s">
        <v>32</v>
      </c>
      <c r="C181" s="55" t="s">
        <v>51</v>
      </c>
      <c r="D181" s="55" t="s">
        <v>89</v>
      </c>
      <c r="E181" s="90" t="s">
        <v>90</v>
      </c>
      <c r="F181" s="55" t="s">
        <v>91</v>
      </c>
      <c r="G181" s="66">
        <v>204120</v>
      </c>
      <c r="H181" s="67">
        <v>186604.92</v>
      </c>
      <c r="I181" s="67">
        <f t="shared" si="4"/>
        <v>17515.079999999987</v>
      </c>
      <c r="J181" s="119">
        <f t="shared" si="5"/>
        <v>9.3861833868045919E-2</v>
      </c>
    </row>
    <row r="182" spans="1:10" x14ac:dyDescent="0.2">
      <c r="A182" s="64" t="s">
        <v>7</v>
      </c>
      <c r="B182" s="60" t="s">
        <v>32</v>
      </c>
      <c r="C182" s="61" t="s">
        <v>51</v>
      </c>
      <c r="D182" s="61" t="s">
        <v>89</v>
      </c>
      <c r="E182" s="89" t="s">
        <v>94</v>
      </c>
      <c r="F182" s="61" t="s">
        <v>95</v>
      </c>
      <c r="G182" s="62">
        <v>64318</v>
      </c>
      <c r="H182" s="63">
        <v>56449.86</v>
      </c>
      <c r="I182" s="63">
        <f t="shared" si="4"/>
        <v>7868.1399999999994</v>
      </c>
      <c r="J182" s="118">
        <f t="shared" si="5"/>
        <v>0.13938280803530789</v>
      </c>
    </row>
    <row r="183" spans="1:10" x14ac:dyDescent="0.2">
      <c r="A183" s="64" t="s">
        <v>7</v>
      </c>
      <c r="B183" s="65" t="s">
        <v>32</v>
      </c>
      <c r="C183" s="55" t="s">
        <v>51</v>
      </c>
      <c r="D183" s="55" t="s">
        <v>89</v>
      </c>
      <c r="E183" s="90" t="s">
        <v>96</v>
      </c>
      <c r="F183" s="55" t="s">
        <v>97</v>
      </c>
      <c r="G183" s="66">
        <v>16145</v>
      </c>
      <c r="H183" s="67">
        <v>14076</v>
      </c>
      <c r="I183" s="67">
        <f t="shared" si="4"/>
        <v>2069</v>
      </c>
      <c r="J183" s="119">
        <f t="shared" si="5"/>
        <v>0.14698778061949413</v>
      </c>
    </row>
    <row r="184" spans="1:10" x14ac:dyDescent="0.2">
      <c r="A184" s="64" t="s">
        <v>7</v>
      </c>
      <c r="B184" s="60" t="s">
        <v>32</v>
      </c>
      <c r="C184" s="61" t="s">
        <v>51</v>
      </c>
      <c r="D184" s="61" t="s">
        <v>98</v>
      </c>
      <c r="E184" s="89" t="s">
        <v>99</v>
      </c>
      <c r="F184" s="61" t="s">
        <v>100</v>
      </c>
      <c r="G184" s="62">
        <v>4948</v>
      </c>
      <c r="H184" s="63">
        <v>5654.88</v>
      </c>
      <c r="I184" s="63">
        <f t="shared" si="4"/>
        <v>-706.88000000000011</v>
      </c>
      <c r="J184" s="118">
        <f t="shared" si="5"/>
        <v>-0.12500353676824272</v>
      </c>
    </row>
    <row r="185" spans="1:10" x14ac:dyDescent="0.2">
      <c r="A185" s="64" t="s">
        <v>7</v>
      </c>
      <c r="B185" s="65" t="s">
        <v>32</v>
      </c>
      <c r="C185" s="55" t="s">
        <v>51</v>
      </c>
      <c r="D185" s="55" t="s">
        <v>98</v>
      </c>
      <c r="E185" s="90" t="s">
        <v>103</v>
      </c>
      <c r="F185" s="55" t="s">
        <v>104</v>
      </c>
      <c r="G185" s="66">
        <v>1435</v>
      </c>
      <c r="H185" s="67">
        <v>1710.54</v>
      </c>
      <c r="I185" s="67">
        <f t="shared" si="4"/>
        <v>-275.53999999999996</v>
      </c>
      <c r="J185" s="119">
        <f t="shared" si="5"/>
        <v>-0.16108363440784779</v>
      </c>
    </row>
    <row r="186" spans="1:10" x14ac:dyDescent="0.2">
      <c r="A186" s="64" t="s">
        <v>7</v>
      </c>
      <c r="B186" s="60" t="s">
        <v>32</v>
      </c>
      <c r="C186" s="61" t="s">
        <v>51</v>
      </c>
      <c r="D186" s="61" t="s">
        <v>98</v>
      </c>
      <c r="E186" s="89" t="s">
        <v>105</v>
      </c>
      <c r="F186" s="61" t="s">
        <v>106</v>
      </c>
      <c r="G186" s="62">
        <v>391</v>
      </c>
      <c r="H186" s="63">
        <v>426.36</v>
      </c>
      <c r="I186" s="63">
        <f t="shared" si="4"/>
        <v>-35.360000000000014</v>
      </c>
      <c r="J186" s="118">
        <f t="shared" si="5"/>
        <v>-8.293460925039875E-2</v>
      </c>
    </row>
    <row r="187" spans="1:10" x14ac:dyDescent="0.2">
      <c r="A187" s="64" t="s">
        <v>7</v>
      </c>
      <c r="B187" s="65" t="s">
        <v>32</v>
      </c>
      <c r="C187" s="55" t="s">
        <v>110</v>
      </c>
      <c r="D187" s="55"/>
      <c r="E187" s="90"/>
      <c r="F187" s="55"/>
      <c r="G187" s="66">
        <v>1155223</v>
      </c>
      <c r="H187" s="67">
        <v>1046760.7200000001</v>
      </c>
      <c r="I187" s="67">
        <f t="shared" si="4"/>
        <v>108462.27999999991</v>
      </c>
      <c r="J187" s="119">
        <f t="shared" si="5"/>
        <v>0.10361707114879115</v>
      </c>
    </row>
    <row r="188" spans="1:10" x14ac:dyDescent="0.2">
      <c r="A188" s="64" t="s">
        <v>7</v>
      </c>
      <c r="B188" s="60" t="s">
        <v>32</v>
      </c>
      <c r="C188" s="61" t="s">
        <v>111</v>
      </c>
      <c r="D188" s="61" t="s">
        <v>112</v>
      </c>
      <c r="E188" s="89" t="s">
        <v>113</v>
      </c>
      <c r="F188" s="61" t="s">
        <v>114</v>
      </c>
      <c r="G188" s="62">
        <v>1814</v>
      </c>
      <c r="H188" s="63">
        <v>1814</v>
      </c>
      <c r="I188" s="63">
        <f t="shared" si="4"/>
        <v>0</v>
      </c>
      <c r="J188" s="118">
        <f t="shared" si="5"/>
        <v>0</v>
      </c>
    </row>
    <row r="189" spans="1:10" x14ac:dyDescent="0.2">
      <c r="A189" s="64" t="s">
        <v>7</v>
      </c>
      <c r="B189" s="65" t="s">
        <v>32</v>
      </c>
      <c r="C189" s="55" t="s">
        <v>111</v>
      </c>
      <c r="D189" s="55" t="s">
        <v>112</v>
      </c>
      <c r="E189" s="90" t="s">
        <v>115</v>
      </c>
      <c r="F189" s="55" t="s">
        <v>116</v>
      </c>
      <c r="G189" s="66">
        <v>907</v>
      </c>
      <c r="H189" s="67">
        <v>907</v>
      </c>
      <c r="I189" s="67">
        <f t="shared" si="4"/>
        <v>0</v>
      </c>
      <c r="J189" s="119">
        <f t="shared" si="5"/>
        <v>0</v>
      </c>
    </row>
    <row r="190" spans="1:10" x14ac:dyDescent="0.2">
      <c r="A190" s="64" t="s">
        <v>7</v>
      </c>
      <c r="B190" s="60" t="s">
        <v>32</v>
      </c>
      <c r="C190" s="61" t="s">
        <v>111</v>
      </c>
      <c r="D190" s="61" t="s">
        <v>112</v>
      </c>
      <c r="E190" s="89" t="s">
        <v>117</v>
      </c>
      <c r="F190" s="61" t="s">
        <v>118</v>
      </c>
      <c r="G190" s="62">
        <v>1389</v>
      </c>
      <c r="H190" s="63">
        <v>1389</v>
      </c>
      <c r="I190" s="63">
        <f t="shared" si="4"/>
        <v>0</v>
      </c>
      <c r="J190" s="118">
        <f t="shared" si="5"/>
        <v>0</v>
      </c>
    </row>
    <row r="191" spans="1:10" x14ac:dyDescent="0.2">
      <c r="A191" s="64" t="s">
        <v>7</v>
      </c>
      <c r="B191" s="65" t="s">
        <v>32</v>
      </c>
      <c r="C191" s="55" t="s">
        <v>111</v>
      </c>
      <c r="D191" s="55" t="s">
        <v>112</v>
      </c>
      <c r="E191" s="90" t="s">
        <v>119</v>
      </c>
      <c r="F191" s="55" t="s">
        <v>120</v>
      </c>
      <c r="G191" s="66">
        <v>1993</v>
      </c>
      <c r="H191" s="67">
        <v>1993</v>
      </c>
      <c r="I191" s="67">
        <f t="shared" si="4"/>
        <v>0</v>
      </c>
      <c r="J191" s="119">
        <f t="shared" si="5"/>
        <v>0</v>
      </c>
    </row>
    <row r="192" spans="1:10" x14ac:dyDescent="0.2">
      <c r="A192" s="64" t="s">
        <v>7</v>
      </c>
      <c r="B192" s="60" t="s">
        <v>32</v>
      </c>
      <c r="C192" s="61" t="s">
        <v>111</v>
      </c>
      <c r="D192" s="61" t="s">
        <v>112</v>
      </c>
      <c r="E192" s="89" t="s">
        <v>121</v>
      </c>
      <c r="F192" s="61" t="s">
        <v>122</v>
      </c>
      <c r="G192" s="62">
        <v>179</v>
      </c>
      <c r="H192" s="63">
        <v>179</v>
      </c>
      <c r="I192" s="63">
        <f t="shared" si="4"/>
        <v>0</v>
      </c>
      <c r="J192" s="118">
        <f t="shared" si="5"/>
        <v>0</v>
      </c>
    </row>
    <row r="193" spans="1:10" x14ac:dyDescent="0.2">
      <c r="A193" s="64" t="s">
        <v>7</v>
      </c>
      <c r="B193" s="65" t="s">
        <v>32</v>
      </c>
      <c r="C193" s="55" t="s">
        <v>111</v>
      </c>
      <c r="D193" s="55" t="s">
        <v>112</v>
      </c>
      <c r="E193" s="90" t="s">
        <v>123</v>
      </c>
      <c r="F193" s="55" t="s">
        <v>124</v>
      </c>
      <c r="G193" s="66">
        <v>2594</v>
      </c>
      <c r="H193" s="67">
        <v>3094</v>
      </c>
      <c r="I193" s="67">
        <f t="shared" si="4"/>
        <v>-500</v>
      </c>
      <c r="J193" s="119">
        <f t="shared" si="5"/>
        <v>-0.16160310277957335</v>
      </c>
    </row>
    <row r="194" spans="1:10" x14ac:dyDescent="0.2">
      <c r="A194" s="64" t="s">
        <v>7</v>
      </c>
      <c r="B194" s="60" t="s">
        <v>32</v>
      </c>
      <c r="C194" s="61" t="s">
        <v>111</v>
      </c>
      <c r="D194" s="61" t="s">
        <v>112</v>
      </c>
      <c r="E194" s="89" t="s">
        <v>125</v>
      </c>
      <c r="F194" s="61" t="s">
        <v>126</v>
      </c>
      <c r="G194" s="62">
        <v>364</v>
      </c>
      <c r="H194" s="63">
        <v>364</v>
      </c>
      <c r="I194" s="63">
        <f t="shared" si="4"/>
        <v>0</v>
      </c>
      <c r="J194" s="118">
        <f t="shared" si="5"/>
        <v>0</v>
      </c>
    </row>
    <row r="195" spans="1:10" x14ac:dyDescent="0.2">
      <c r="A195" s="64" t="s">
        <v>7</v>
      </c>
      <c r="B195" s="65" t="s">
        <v>32</v>
      </c>
      <c r="C195" s="55" t="s">
        <v>111</v>
      </c>
      <c r="D195" s="55" t="s">
        <v>112</v>
      </c>
      <c r="E195" s="90" t="s">
        <v>127</v>
      </c>
      <c r="F195" s="55" t="s">
        <v>128</v>
      </c>
      <c r="G195" s="66">
        <v>302</v>
      </c>
      <c r="H195" s="67">
        <v>302</v>
      </c>
      <c r="I195" s="67">
        <f t="shared" ref="I195:I258" si="6">+G195-H195</f>
        <v>0</v>
      </c>
      <c r="J195" s="119">
        <f t="shared" ref="J195:J258" si="7">+(G195/H195)-1</f>
        <v>0</v>
      </c>
    </row>
    <row r="196" spans="1:10" x14ac:dyDescent="0.2">
      <c r="A196" s="64" t="s">
        <v>7</v>
      </c>
      <c r="B196" s="60" t="s">
        <v>32</v>
      </c>
      <c r="C196" s="61" t="s">
        <v>111</v>
      </c>
      <c r="D196" s="61" t="s">
        <v>112</v>
      </c>
      <c r="E196" s="89" t="s">
        <v>129</v>
      </c>
      <c r="F196" s="61" t="s">
        <v>130</v>
      </c>
      <c r="G196" s="62">
        <v>179</v>
      </c>
      <c r="H196" s="63">
        <v>179</v>
      </c>
      <c r="I196" s="63">
        <f t="shared" si="6"/>
        <v>0</v>
      </c>
      <c r="J196" s="118">
        <f t="shared" si="7"/>
        <v>0</v>
      </c>
    </row>
    <row r="197" spans="1:10" x14ac:dyDescent="0.2">
      <c r="A197" s="64" t="s">
        <v>7</v>
      </c>
      <c r="B197" s="65" t="s">
        <v>32</v>
      </c>
      <c r="C197" s="55" t="s">
        <v>111</v>
      </c>
      <c r="D197" s="55" t="s">
        <v>131</v>
      </c>
      <c r="E197" s="90" t="s">
        <v>132</v>
      </c>
      <c r="F197" s="55" t="s">
        <v>133</v>
      </c>
      <c r="G197" s="66">
        <v>331</v>
      </c>
      <c r="H197" s="67">
        <v>331</v>
      </c>
      <c r="I197" s="67">
        <f t="shared" si="6"/>
        <v>0</v>
      </c>
      <c r="J197" s="119">
        <f t="shared" si="7"/>
        <v>0</v>
      </c>
    </row>
    <row r="198" spans="1:10" x14ac:dyDescent="0.2">
      <c r="A198" s="64" t="s">
        <v>7</v>
      </c>
      <c r="B198" s="60" t="s">
        <v>32</v>
      </c>
      <c r="C198" s="61" t="s">
        <v>111</v>
      </c>
      <c r="D198" s="61" t="s">
        <v>136</v>
      </c>
      <c r="E198" s="89" t="s">
        <v>137</v>
      </c>
      <c r="F198" s="61" t="s">
        <v>138</v>
      </c>
      <c r="G198" s="62">
        <v>893</v>
      </c>
      <c r="H198" s="63">
        <v>893</v>
      </c>
      <c r="I198" s="63">
        <f t="shared" si="6"/>
        <v>0</v>
      </c>
      <c r="J198" s="118">
        <f t="shared" si="7"/>
        <v>0</v>
      </c>
    </row>
    <row r="199" spans="1:10" x14ac:dyDescent="0.2">
      <c r="A199" s="64" t="s">
        <v>7</v>
      </c>
      <c r="B199" s="65" t="s">
        <v>32</v>
      </c>
      <c r="C199" s="55" t="s">
        <v>111</v>
      </c>
      <c r="D199" s="55" t="s">
        <v>141</v>
      </c>
      <c r="E199" s="90" t="s">
        <v>142</v>
      </c>
      <c r="F199" s="55" t="s">
        <v>143</v>
      </c>
      <c r="G199" s="66">
        <v>8562</v>
      </c>
      <c r="H199" s="67">
        <v>7990</v>
      </c>
      <c r="I199" s="67">
        <f t="shared" si="6"/>
        <v>572</v>
      </c>
      <c r="J199" s="119">
        <f t="shared" si="7"/>
        <v>7.1589486858573137E-2</v>
      </c>
    </row>
    <row r="200" spans="1:10" x14ac:dyDescent="0.2">
      <c r="A200" s="64" t="s">
        <v>7</v>
      </c>
      <c r="B200" s="60" t="s">
        <v>32</v>
      </c>
      <c r="C200" s="61" t="s">
        <v>111</v>
      </c>
      <c r="D200" s="61" t="s">
        <v>144</v>
      </c>
      <c r="E200" s="89" t="s">
        <v>145</v>
      </c>
      <c r="F200" s="61" t="s">
        <v>146</v>
      </c>
      <c r="G200" s="62">
        <v>853</v>
      </c>
      <c r="H200" s="63">
        <v>853</v>
      </c>
      <c r="I200" s="63">
        <f t="shared" si="6"/>
        <v>0</v>
      </c>
      <c r="J200" s="118">
        <f t="shared" si="7"/>
        <v>0</v>
      </c>
    </row>
    <row r="201" spans="1:10" x14ac:dyDescent="0.2">
      <c r="A201" s="64" t="s">
        <v>7</v>
      </c>
      <c r="B201" s="65" t="s">
        <v>32</v>
      </c>
      <c r="C201" s="55" t="s">
        <v>111</v>
      </c>
      <c r="D201" s="55" t="s">
        <v>144</v>
      </c>
      <c r="E201" s="90" t="s">
        <v>147</v>
      </c>
      <c r="F201" s="55" t="s">
        <v>149</v>
      </c>
      <c r="G201" s="66">
        <v>60843</v>
      </c>
      <c r="H201" s="67">
        <v>62843</v>
      </c>
      <c r="I201" s="67">
        <f t="shared" si="6"/>
        <v>-2000</v>
      </c>
      <c r="J201" s="119">
        <f t="shared" si="7"/>
        <v>-3.1825342520248823E-2</v>
      </c>
    </row>
    <row r="202" spans="1:10" x14ac:dyDescent="0.2">
      <c r="A202" s="64" t="s">
        <v>7</v>
      </c>
      <c r="B202" s="60" t="s">
        <v>32</v>
      </c>
      <c r="C202" s="61" t="s">
        <v>111</v>
      </c>
      <c r="D202" s="61" t="s">
        <v>144</v>
      </c>
      <c r="E202" s="89" t="s">
        <v>151</v>
      </c>
      <c r="F202" s="61" t="s">
        <v>153</v>
      </c>
      <c r="G202" s="62">
        <v>25251</v>
      </c>
      <c r="H202" s="63">
        <v>25251</v>
      </c>
      <c r="I202" s="63">
        <f t="shared" si="6"/>
        <v>0</v>
      </c>
      <c r="J202" s="118">
        <f t="shared" si="7"/>
        <v>0</v>
      </c>
    </row>
    <row r="203" spans="1:10" x14ac:dyDescent="0.2">
      <c r="A203" s="64" t="s">
        <v>7</v>
      </c>
      <c r="B203" s="65" t="s">
        <v>32</v>
      </c>
      <c r="C203" s="55" t="s">
        <v>111</v>
      </c>
      <c r="D203" s="55" t="s">
        <v>144</v>
      </c>
      <c r="E203" s="90" t="s">
        <v>155</v>
      </c>
      <c r="F203" s="55" t="s">
        <v>157</v>
      </c>
      <c r="G203" s="66">
        <v>2122</v>
      </c>
      <c r="H203" s="67">
        <v>3122</v>
      </c>
      <c r="I203" s="67">
        <f t="shared" si="6"/>
        <v>-1000</v>
      </c>
      <c r="J203" s="119">
        <f t="shared" si="7"/>
        <v>-0.32030749519538759</v>
      </c>
    </row>
    <row r="204" spans="1:10" x14ac:dyDescent="0.2">
      <c r="A204" s="64" t="s">
        <v>7</v>
      </c>
      <c r="B204" s="60" t="s">
        <v>32</v>
      </c>
      <c r="C204" s="61" t="s">
        <v>111</v>
      </c>
      <c r="D204" s="61" t="s">
        <v>144</v>
      </c>
      <c r="E204" s="89" t="s">
        <v>158</v>
      </c>
      <c r="F204" s="61" t="s">
        <v>162</v>
      </c>
      <c r="G204" s="62">
        <v>54349</v>
      </c>
      <c r="H204" s="63">
        <v>55239</v>
      </c>
      <c r="I204" s="63">
        <f t="shared" si="6"/>
        <v>-890</v>
      </c>
      <c r="J204" s="118">
        <f t="shared" si="7"/>
        <v>-1.6111805065261886E-2</v>
      </c>
    </row>
    <row r="205" spans="1:10" x14ac:dyDescent="0.2">
      <c r="A205" s="64" t="s">
        <v>7</v>
      </c>
      <c r="B205" s="65" t="s">
        <v>32</v>
      </c>
      <c r="C205" s="55" t="s">
        <v>111</v>
      </c>
      <c r="D205" s="55" t="s">
        <v>144</v>
      </c>
      <c r="E205" s="90" t="s">
        <v>163</v>
      </c>
      <c r="F205" s="55" t="s">
        <v>165</v>
      </c>
      <c r="G205" s="66">
        <v>4950</v>
      </c>
      <c r="H205" s="67">
        <v>4950</v>
      </c>
      <c r="I205" s="67">
        <f t="shared" si="6"/>
        <v>0</v>
      </c>
      <c r="J205" s="119">
        <f t="shared" si="7"/>
        <v>0</v>
      </c>
    </row>
    <row r="206" spans="1:10" x14ac:dyDescent="0.2">
      <c r="A206" s="64" t="s">
        <v>7</v>
      </c>
      <c r="B206" s="60" t="s">
        <v>32</v>
      </c>
      <c r="C206" s="61" t="s">
        <v>111</v>
      </c>
      <c r="D206" s="61" t="s">
        <v>144</v>
      </c>
      <c r="E206" s="89" t="s">
        <v>166</v>
      </c>
      <c r="F206" s="61" t="s">
        <v>167</v>
      </c>
      <c r="G206" s="62">
        <v>33919</v>
      </c>
      <c r="H206" s="63">
        <v>1209</v>
      </c>
      <c r="I206" s="63">
        <f t="shared" si="6"/>
        <v>32710</v>
      </c>
      <c r="J206" s="118">
        <f t="shared" si="7"/>
        <v>27.055417700578992</v>
      </c>
    </row>
    <row r="207" spans="1:10" x14ac:dyDescent="0.2">
      <c r="A207" s="64" t="s">
        <v>7</v>
      </c>
      <c r="B207" s="65" t="s">
        <v>32</v>
      </c>
      <c r="C207" s="55" t="s">
        <v>111</v>
      </c>
      <c r="D207" s="55" t="s">
        <v>144</v>
      </c>
      <c r="E207" s="90" t="s">
        <v>168</v>
      </c>
      <c r="F207" s="55" t="s">
        <v>169</v>
      </c>
      <c r="G207" s="66">
        <v>361</v>
      </c>
      <c r="H207" s="67">
        <v>361</v>
      </c>
      <c r="I207" s="67">
        <f t="shared" si="6"/>
        <v>0</v>
      </c>
      <c r="J207" s="119">
        <f t="shared" si="7"/>
        <v>0</v>
      </c>
    </row>
    <row r="208" spans="1:10" x14ac:dyDescent="0.2">
      <c r="A208" s="64" t="s">
        <v>7</v>
      </c>
      <c r="B208" s="60" t="s">
        <v>32</v>
      </c>
      <c r="C208" s="61" t="s">
        <v>111</v>
      </c>
      <c r="D208" s="61" t="s">
        <v>144</v>
      </c>
      <c r="E208" s="89" t="s">
        <v>170</v>
      </c>
      <c r="F208" s="61" t="s">
        <v>173</v>
      </c>
      <c r="G208" s="62">
        <v>8698</v>
      </c>
      <c r="H208" s="63">
        <v>8498</v>
      </c>
      <c r="I208" s="63">
        <f t="shared" si="6"/>
        <v>200</v>
      </c>
      <c r="J208" s="118">
        <f t="shared" si="7"/>
        <v>2.3534949399858895E-2</v>
      </c>
    </row>
    <row r="209" spans="1:10" x14ac:dyDescent="0.2">
      <c r="A209" s="64" t="s">
        <v>7</v>
      </c>
      <c r="B209" s="65" t="s">
        <v>32</v>
      </c>
      <c r="C209" s="55" t="s">
        <v>111</v>
      </c>
      <c r="D209" s="55" t="s">
        <v>144</v>
      </c>
      <c r="E209" s="90" t="s">
        <v>174</v>
      </c>
      <c r="F209" s="55" t="s">
        <v>175</v>
      </c>
      <c r="G209" s="66">
        <v>17908</v>
      </c>
      <c r="H209" s="67">
        <v>17908</v>
      </c>
      <c r="I209" s="67">
        <f t="shared" si="6"/>
        <v>0</v>
      </c>
      <c r="J209" s="119">
        <f t="shared" si="7"/>
        <v>0</v>
      </c>
    </row>
    <row r="210" spans="1:10" x14ac:dyDescent="0.2">
      <c r="A210" s="64" t="s">
        <v>7</v>
      </c>
      <c r="B210" s="60" t="s">
        <v>32</v>
      </c>
      <c r="C210" s="61" t="s">
        <v>111</v>
      </c>
      <c r="D210" s="61" t="s">
        <v>188</v>
      </c>
      <c r="E210" s="89" t="s">
        <v>189</v>
      </c>
      <c r="F210" s="61" t="s">
        <v>190</v>
      </c>
      <c r="G210" s="62">
        <v>858</v>
      </c>
      <c r="H210" s="63">
        <v>1058</v>
      </c>
      <c r="I210" s="63">
        <f t="shared" si="6"/>
        <v>-200</v>
      </c>
      <c r="J210" s="118">
        <f t="shared" si="7"/>
        <v>-0.18903591682419663</v>
      </c>
    </row>
    <row r="211" spans="1:10" x14ac:dyDescent="0.2">
      <c r="A211" s="64" t="s">
        <v>7</v>
      </c>
      <c r="B211" s="65" t="s">
        <v>32</v>
      </c>
      <c r="C211" s="55" t="s">
        <v>111</v>
      </c>
      <c r="D211" s="55" t="s">
        <v>188</v>
      </c>
      <c r="E211" s="90" t="s">
        <v>194</v>
      </c>
      <c r="F211" s="55" t="s">
        <v>195</v>
      </c>
      <c r="G211" s="66">
        <v>839</v>
      </c>
      <c r="H211" s="67">
        <v>1039</v>
      </c>
      <c r="I211" s="67">
        <f t="shared" si="6"/>
        <v>-200</v>
      </c>
      <c r="J211" s="119">
        <f t="shared" si="7"/>
        <v>-0.19249278152069293</v>
      </c>
    </row>
    <row r="212" spans="1:10" x14ac:dyDescent="0.2">
      <c r="A212" s="64" t="s">
        <v>7</v>
      </c>
      <c r="B212" s="60" t="s">
        <v>32</v>
      </c>
      <c r="C212" s="61" t="s">
        <v>111</v>
      </c>
      <c r="D212" s="61" t="s">
        <v>188</v>
      </c>
      <c r="E212" s="89" t="s">
        <v>196</v>
      </c>
      <c r="F212" s="61" t="s">
        <v>169</v>
      </c>
      <c r="G212" s="62">
        <v>217</v>
      </c>
      <c r="H212" s="63">
        <v>217</v>
      </c>
      <c r="I212" s="63">
        <f t="shared" si="6"/>
        <v>0</v>
      </c>
      <c r="J212" s="118">
        <f t="shared" si="7"/>
        <v>0</v>
      </c>
    </row>
    <row r="213" spans="1:10" x14ac:dyDescent="0.2">
      <c r="A213" s="64" t="s">
        <v>7</v>
      </c>
      <c r="B213" s="65" t="s">
        <v>32</v>
      </c>
      <c r="C213" s="55" t="s">
        <v>111</v>
      </c>
      <c r="D213" s="55" t="s">
        <v>188</v>
      </c>
      <c r="E213" s="90" t="s">
        <v>200</v>
      </c>
      <c r="F213" s="55" t="s">
        <v>201</v>
      </c>
      <c r="G213" s="66">
        <v>512</v>
      </c>
      <c r="H213" s="67">
        <v>812</v>
      </c>
      <c r="I213" s="67">
        <f t="shared" si="6"/>
        <v>-300</v>
      </c>
      <c r="J213" s="119">
        <f t="shared" si="7"/>
        <v>-0.36945812807881773</v>
      </c>
    </row>
    <row r="214" spans="1:10" x14ac:dyDescent="0.2">
      <c r="A214" s="64" t="s">
        <v>7</v>
      </c>
      <c r="B214" s="60" t="s">
        <v>32</v>
      </c>
      <c r="C214" s="61" t="s">
        <v>111</v>
      </c>
      <c r="D214" s="61" t="s">
        <v>206</v>
      </c>
      <c r="E214" s="89" t="s">
        <v>207</v>
      </c>
      <c r="F214" s="61" t="s">
        <v>208</v>
      </c>
      <c r="G214" s="62">
        <v>8082</v>
      </c>
      <c r="H214" s="63">
        <v>9182</v>
      </c>
      <c r="I214" s="63">
        <f t="shared" si="6"/>
        <v>-1100</v>
      </c>
      <c r="J214" s="118">
        <f t="shared" si="7"/>
        <v>-0.11979960792855582</v>
      </c>
    </row>
    <row r="215" spans="1:10" x14ac:dyDescent="0.2">
      <c r="A215" s="64" t="s">
        <v>7</v>
      </c>
      <c r="B215" s="65" t="s">
        <v>32</v>
      </c>
      <c r="C215" s="55" t="s">
        <v>111</v>
      </c>
      <c r="D215" s="55" t="s">
        <v>206</v>
      </c>
      <c r="E215" s="90" t="s">
        <v>209</v>
      </c>
      <c r="F215" s="55" t="s">
        <v>210</v>
      </c>
      <c r="G215" s="66">
        <v>3524</v>
      </c>
      <c r="H215" s="67">
        <v>3524</v>
      </c>
      <c r="I215" s="67">
        <f t="shared" si="6"/>
        <v>0</v>
      </c>
      <c r="J215" s="119">
        <f t="shared" si="7"/>
        <v>0</v>
      </c>
    </row>
    <row r="216" spans="1:10" x14ac:dyDescent="0.2">
      <c r="A216" s="64" t="s">
        <v>7</v>
      </c>
      <c r="B216" s="60" t="s">
        <v>32</v>
      </c>
      <c r="C216" s="61" t="s">
        <v>111</v>
      </c>
      <c r="D216" s="61" t="s">
        <v>206</v>
      </c>
      <c r="E216" s="89" t="s">
        <v>211</v>
      </c>
      <c r="F216" s="61" t="s">
        <v>212</v>
      </c>
      <c r="G216" s="62">
        <v>3606</v>
      </c>
      <c r="H216" s="63">
        <v>3606</v>
      </c>
      <c r="I216" s="63">
        <f t="shared" si="6"/>
        <v>0</v>
      </c>
      <c r="J216" s="118">
        <f t="shared" si="7"/>
        <v>0</v>
      </c>
    </row>
    <row r="217" spans="1:10" x14ac:dyDescent="0.2">
      <c r="A217" s="64" t="s">
        <v>7</v>
      </c>
      <c r="B217" s="65" t="s">
        <v>32</v>
      </c>
      <c r="C217" s="55" t="s">
        <v>111</v>
      </c>
      <c r="D217" s="55" t="s">
        <v>206</v>
      </c>
      <c r="E217" s="90" t="s">
        <v>213</v>
      </c>
      <c r="F217" s="55" t="s">
        <v>214</v>
      </c>
      <c r="G217" s="66">
        <v>2560</v>
      </c>
      <c r="H217" s="67">
        <v>2560</v>
      </c>
      <c r="I217" s="67">
        <f t="shared" si="6"/>
        <v>0</v>
      </c>
      <c r="J217" s="119">
        <f t="shared" si="7"/>
        <v>0</v>
      </c>
    </row>
    <row r="218" spans="1:10" x14ac:dyDescent="0.2">
      <c r="A218" s="64" t="s">
        <v>7</v>
      </c>
      <c r="B218" s="60" t="s">
        <v>32</v>
      </c>
      <c r="C218" s="61" t="s">
        <v>111</v>
      </c>
      <c r="D218" s="61" t="s">
        <v>206</v>
      </c>
      <c r="E218" s="89" t="s">
        <v>215</v>
      </c>
      <c r="F218" s="61" t="s">
        <v>216</v>
      </c>
      <c r="G218" s="62">
        <v>1086</v>
      </c>
      <c r="H218" s="63">
        <v>1086</v>
      </c>
      <c r="I218" s="63">
        <f t="shared" si="6"/>
        <v>0</v>
      </c>
      <c r="J218" s="118">
        <f t="shared" si="7"/>
        <v>0</v>
      </c>
    </row>
    <row r="219" spans="1:10" x14ac:dyDescent="0.2">
      <c r="A219" s="64" t="s">
        <v>7</v>
      </c>
      <c r="B219" s="65" t="s">
        <v>32</v>
      </c>
      <c r="C219" s="55" t="s">
        <v>111</v>
      </c>
      <c r="D219" s="55" t="s">
        <v>206</v>
      </c>
      <c r="E219" s="90" t="s">
        <v>217</v>
      </c>
      <c r="F219" s="55" t="s">
        <v>218</v>
      </c>
      <c r="G219" s="66">
        <v>94</v>
      </c>
      <c r="H219" s="67">
        <v>94</v>
      </c>
      <c r="I219" s="67">
        <f t="shared" si="6"/>
        <v>0</v>
      </c>
      <c r="J219" s="119">
        <f t="shared" si="7"/>
        <v>0</v>
      </c>
    </row>
    <row r="220" spans="1:10" x14ac:dyDescent="0.2">
      <c r="A220" s="64" t="s">
        <v>7</v>
      </c>
      <c r="B220" s="60" t="s">
        <v>32</v>
      </c>
      <c r="C220" s="61" t="s">
        <v>111</v>
      </c>
      <c r="D220" s="61" t="s">
        <v>219</v>
      </c>
      <c r="E220" s="89" t="s">
        <v>222</v>
      </c>
      <c r="F220" s="61" t="s">
        <v>223</v>
      </c>
      <c r="G220" s="62">
        <v>4216</v>
      </c>
      <c r="H220" s="63">
        <v>2116</v>
      </c>
      <c r="I220" s="63">
        <f t="shared" si="6"/>
        <v>2100</v>
      </c>
      <c r="J220" s="118">
        <f t="shared" si="7"/>
        <v>0.99243856332703206</v>
      </c>
    </row>
    <row r="221" spans="1:10" x14ac:dyDescent="0.2">
      <c r="A221" s="64" t="s">
        <v>7</v>
      </c>
      <c r="B221" s="65" t="s">
        <v>32</v>
      </c>
      <c r="C221" s="55" t="s">
        <v>111</v>
      </c>
      <c r="D221" s="55" t="s">
        <v>219</v>
      </c>
      <c r="E221" s="90" t="s">
        <v>224</v>
      </c>
      <c r="F221" s="55" t="s">
        <v>225</v>
      </c>
      <c r="G221" s="66">
        <v>1209</v>
      </c>
      <c r="H221" s="67">
        <v>1209</v>
      </c>
      <c r="I221" s="67">
        <f t="shared" si="6"/>
        <v>0</v>
      </c>
      <c r="J221" s="119">
        <f t="shared" si="7"/>
        <v>0</v>
      </c>
    </row>
    <row r="222" spans="1:10" x14ac:dyDescent="0.2">
      <c r="A222" s="64" t="s">
        <v>7</v>
      </c>
      <c r="B222" s="60" t="s">
        <v>32</v>
      </c>
      <c r="C222" s="61" t="s">
        <v>111</v>
      </c>
      <c r="D222" s="61" t="s">
        <v>241</v>
      </c>
      <c r="E222" s="89" t="s">
        <v>243</v>
      </c>
      <c r="F222" s="61" t="s">
        <v>244</v>
      </c>
      <c r="G222" s="62">
        <v>2051</v>
      </c>
      <c r="H222" s="63">
        <v>2551</v>
      </c>
      <c r="I222" s="63">
        <f t="shared" si="6"/>
        <v>-500</v>
      </c>
      <c r="J222" s="118">
        <f t="shared" si="7"/>
        <v>-0.19600156801254409</v>
      </c>
    </row>
    <row r="223" spans="1:10" x14ac:dyDescent="0.2">
      <c r="A223" s="64" t="s">
        <v>7</v>
      </c>
      <c r="B223" s="65" t="s">
        <v>32</v>
      </c>
      <c r="C223" s="55" t="s">
        <v>111</v>
      </c>
      <c r="D223" s="55" t="s">
        <v>241</v>
      </c>
      <c r="E223" s="90" t="s">
        <v>245</v>
      </c>
      <c r="F223" s="55" t="s">
        <v>242</v>
      </c>
      <c r="G223" s="66">
        <v>61</v>
      </c>
      <c r="H223" s="67">
        <v>61</v>
      </c>
      <c r="I223" s="67">
        <f t="shared" si="6"/>
        <v>0</v>
      </c>
      <c r="J223" s="119">
        <f t="shared" si="7"/>
        <v>0</v>
      </c>
    </row>
    <row r="224" spans="1:10" x14ac:dyDescent="0.2">
      <c r="A224" s="64" t="s">
        <v>7</v>
      </c>
      <c r="B224" s="60" t="s">
        <v>32</v>
      </c>
      <c r="C224" s="61" t="s">
        <v>111</v>
      </c>
      <c r="D224" s="61" t="s">
        <v>241</v>
      </c>
      <c r="E224" s="89" t="s">
        <v>248</v>
      </c>
      <c r="F224" s="61" t="s">
        <v>249</v>
      </c>
      <c r="G224" s="62">
        <v>179</v>
      </c>
      <c r="H224" s="63">
        <v>179</v>
      </c>
      <c r="I224" s="63">
        <f t="shared" si="6"/>
        <v>0</v>
      </c>
      <c r="J224" s="118">
        <f t="shared" si="7"/>
        <v>0</v>
      </c>
    </row>
    <row r="225" spans="1:10" x14ac:dyDescent="0.2">
      <c r="A225" s="64" t="s">
        <v>7</v>
      </c>
      <c r="B225" s="65" t="s">
        <v>32</v>
      </c>
      <c r="C225" s="55" t="s">
        <v>111</v>
      </c>
      <c r="D225" s="55" t="s">
        <v>255</v>
      </c>
      <c r="E225" s="90" t="s">
        <v>256</v>
      </c>
      <c r="F225" s="55" t="s">
        <v>257</v>
      </c>
      <c r="G225" s="66">
        <v>756</v>
      </c>
      <c r="H225" s="67">
        <v>756</v>
      </c>
      <c r="I225" s="67">
        <f t="shared" si="6"/>
        <v>0</v>
      </c>
      <c r="J225" s="119">
        <f t="shared" si="7"/>
        <v>0</v>
      </c>
    </row>
    <row r="226" spans="1:10" x14ac:dyDescent="0.2">
      <c r="A226" s="64" t="s">
        <v>7</v>
      </c>
      <c r="B226" s="60" t="s">
        <v>32</v>
      </c>
      <c r="C226" s="61" t="s">
        <v>111</v>
      </c>
      <c r="D226" s="61" t="s">
        <v>255</v>
      </c>
      <c r="E226" s="89" t="s">
        <v>258</v>
      </c>
      <c r="F226" s="61" t="s">
        <v>260</v>
      </c>
      <c r="G226" s="62">
        <v>40527</v>
      </c>
      <c r="H226" s="63">
        <v>38703</v>
      </c>
      <c r="I226" s="63">
        <f t="shared" si="6"/>
        <v>1824</v>
      </c>
      <c r="J226" s="118">
        <f t="shared" si="7"/>
        <v>4.7128129602356461E-2</v>
      </c>
    </row>
    <row r="227" spans="1:10" x14ac:dyDescent="0.2">
      <c r="A227" s="64" t="s">
        <v>7</v>
      </c>
      <c r="B227" s="65" t="s">
        <v>32</v>
      </c>
      <c r="C227" s="55" t="s">
        <v>111</v>
      </c>
      <c r="D227" s="55" t="s">
        <v>255</v>
      </c>
      <c r="E227" s="90" t="s">
        <v>263</v>
      </c>
      <c r="F227" s="55" t="s">
        <v>264</v>
      </c>
      <c r="G227" s="66">
        <v>7548</v>
      </c>
      <c r="H227" s="67">
        <v>7548</v>
      </c>
      <c r="I227" s="67">
        <f t="shared" si="6"/>
        <v>0</v>
      </c>
      <c r="J227" s="119">
        <f t="shared" si="7"/>
        <v>0</v>
      </c>
    </row>
    <row r="228" spans="1:10" x14ac:dyDescent="0.2">
      <c r="A228" s="64" t="s">
        <v>7</v>
      </c>
      <c r="B228" s="60" t="s">
        <v>32</v>
      </c>
      <c r="C228" s="61" t="s">
        <v>111</v>
      </c>
      <c r="D228" s="61" t="s">
        <v>272</v>
      </c>
      <c r="E228" s="89" t="s">
        <v>273</v>
      </c>
      <c r="F228" s="61" t="s">
        <v>274</v>
      </c>
      <c r="G228" s="62">
        <v>10042</v>
      </c>
      <c r="H228" s="63">
        <v>8842</v>
      </c>
      <c r="I228" s="63">
        <f t="shared" si="6"/>
        <v>1200</v>
      </c>
      <c r="J228" s="118">
        <f t="shared" si="7"/>
        <v>0.1357159013797784</v>
      </c>
    </row>
    <row r="229" spans="1:10" x14ac:dyDescent="0.2">
      <c r="A229" s="64" t="s">
        <v>7</v>
      </c>
      <c r="B229" s="68" t="s">
        <v>32</v>
      </c>
      <c r="C229" s="55" t="s">
        <v>285</v>
      </c>
      <c r="D229" s="55"/>
      <c r="E229" s="90"/>
      <c r="F229" s="55"/>
      <c r="G229" s="66">
        <v>316728</v>
      </c>
      <c r="H229" s="67">
        <v>284812</v>
      </c>
      <c r="I229" s="67">
        <f t="shared" si="6"/>
        <v>31916</v>
      </c>
      <c r="J229" s="119">
        <f t="shared" si="7"/>
        <v>0.11205988511720011</v>
      </c>
    </row>
    <row r="230" spans="1:10" x14ac:dyDescent="0.2">
      <c r="A230" s="64" t="s">
        <v>7</v>
      </c>
      <c r="B230" s="69" t="s">
        <v>292</v>
      </c>
      <c r="C230" s="69"/>
      <c r="D230" s="69"/>
      <c r="E230" s="92"/>
      <c r="F230" s="69"/>
      <c r="G230" s="70">
        <v>1471951</v>
      </c>
      <c r="H230" s="71">
        <v>1331572.7200000002</v>
      </c>
      <c r="I230" s="71">
        <f t="shared" si="6"/>
        <v>140378.2799999998</v>
      </c>
      <c r="J230" s="121">
        <f t="shared" si="7"/>
        <v>0.10542291674464455</v>
      </c>
    </row>
    <row r="231" spans="1:10" x14ac:dyDescent="0.2">
      <c r="A231" s="64" t="s">
        <v>7</v>
      </c>
      <c r="B231" s="65" t="s">
        <v>293</v>
      </c>
      <c r="C231" s="55" t="s">
        <v>294</v>
      </c>
      <c r="D231" s="55" t="s">
        <v>295</v>
      </c>
      <c r="E231" s="90" t="s">
        <v>306</v>
      </c>
      <c r="F231" s="55" t="s">
        <v>307</v>
      </c>
      <c r="G231" s="66">
        <v>962</v>
      </c>
      <c r="H231" s="67">
        <v>962</v>
      </c>
      <c r="I231" s="67">
        <f t="shared" si="6"/>
        <v>0</v>
      </c>
      <c r="J231" s="119">
        <f t="shared" si="7"/>
        <v>0</v>
      </c>
    </row>
    <row r="232" spans="1:10" x14ac:dyDescent="0.2">
      <c r="A232" s="64" t="s">
        <v>7</v>
      </c>
      <c r="B232" s="60" t="s">
        <v>293</v>
      </c>
      <c r="C232" s="61" t="s">
        <v>294</v>
      </c>
      <c r="D232" s="61" t="s">
        <v>295</v>
      </c>
      <c r="E232" s="89" t="s">
        <v>308</v>
      </c>
      <c r="F232" s="61" t="s">
        <v>309</v>
      </c>
      <c r="G232" s="62">
        <v>910</v>
      </c>
      <c r="H232" s="63">
        <v>910</v>
      </c>
      <c r="I232" s="63">
        <f t="shared" si="6"/>
        <v>0</v>
      </c>
      <c r="J232" s="118">
        <f t="shared" si="7"/>
        <v>0</v>
      </c>
    </row>
    <row r="233" spans="1:10" x14ac:dyDescent="0.2">
      <c r="A233" s="64" t="s">
        <v>7</v>
      </c>
      <c r="B233" s="68" t="s">
        <v>293</v>
      </c>
      <c r="C233" s="55" t="s">
        <v>345</v>
      </c>
      <c r="D233" s="55"/>
      <c r="E233" s="90"/>
      <c r="F233" s="55"/>
      <c r="G233" s="66">
        <v>1872</v>
      </c>
      <c r="H233" s="67">
        <v>1872</v>
      </c>
      <c r="I233" s="67">
        <f t="shared" si="6"/>
        <v>0</v>
      </c>
      <c r="J233" s="119">
        <f t="shared" si="7"/>
        <v>0</v>
      </c>
    </row>
    <row r="234" spans="1:10" x14ac:dyDescent="0.2">
      <c r="A234" s="64" t="s">
        <v>7</v>
      </c>
      <c r="B234" s="69" t="s">
        <v>386</v>
      </c>
      <c r="C234" s="69"/>
      <c r="D234" s="69"/>
      <c r="E234" s="92"/>
      <c r="F234" s="69"/>
      <c r="G234" s="70">
        <v>1872</v>
      </c>
      <c r="H234" s="71">
        <v>1872</v>
      </c>
      <c r="I234" s="71">
        <f t="shared" si="6"/>
        <v>0</v>
      </c>
      <c r="J234" s="121">
        <f t="shared" si="7"/>
        <v>0</v>
      </c>
    </row>
    <row r="235" spans="1:10" x14ac:dyDescent="0.2">
      <c r="A235" s="64" t="s">
        <v>7</v>
      </c>
      <c r="B235" s="65" t="s">
        <v>387</v>
      </c>
      <c r="C235" s="55" t="s">
        <v>412</v>
      </c>
      <c r="D235" s="55" t="s">
        <v>413</v>
      </c>
      <c r="E235" s="90" t="s">
        <v>414</v>
      </c>
      <c r="F235" s="55" t="s">
        <v>415</v>
      </c>
      <c r="G235" s="66">
        <v>19066</v>
      </c>
      <c r="H235" s="67">
        <v>19066</v>
      </c>
      <c r="I235" s="67">
        <f t="shared" si="6"/>
        <v>0</v>
      </c>
      <c r="J235" s="119">
        <f t="shared" si="7"/>
        <v>0</v>
      </c>
    </row>
    <row r="236" spans="1:10" x14ac:dyDescent="0.2">
      <c r="A236" s="64" t="s">
        <v>7</v>
      </c>
      <c r="B236" s="72" t="s">
        <v>387</v>
      </c>
      <c r="C236" s="61" t="s">
        <v>416</v>
      </c>
      <c r="D236" s="61"/>
      <c r="E236" s="89"/>
      <c r="F236" s="61"/>
      <c r="G236" s="62">
        <v>19066</v>
      </c>
      <c r="H236" s="63">
        <v>19066</v>
      </c>
      <c r="I236" s="63">
        <f t="shared" si="6"/>
        <v>0</v>
      </c>
      <c r="J236" s="118">
        <f t="shared" si="7"/>
        <v>0</v>
      </c>
    </row>
    <row r="237" spans="1:10" x14ac:dyDescent="0.2">
      <c r="A237" s="64" t="s">
        <v>7</v>
      </c>
      <c r="B237" s="74" t="s">
        <v>417</v>
      </c>
      <c r="C237" s="74"/>
      <c r="D237" s="74"/>
      <c r="E237" s="91"/>
      <c r="F237" s="74"/>
      <c r="G237" s="75">
        <v>19066</v>
      </c>
      <c r="H237" s="76">
        <v>19066</v>
      </c>
      <c r="I237" s="76">
        <f t="shared" si="6"/>
        <v>0</v>
      </c>
      <c r="J237" s="120">
        <f t="shared" si="7"/>
        <v>0</v>
      </c>
    </row>
    <row r="238" spans="1:10" x14ac:dyDescent="0.2">
      <c r="A238" s="64" t="s">
        <v>7</v>
      </c>
      <c r="B238" s="60" t="s">
        <v>425</v>
      </c>
      <c r="C238" s="61" t="s">
        <v>426</v>
      </c>
      <c r="D238" s="61" t="s">
        <v>427</v>
      </c>
      <c r="E238" s="89" t="s">
        <v>428</v>
      </c>
      <c r="F238" s="61" t="s">
        <v>429</v>
      </c>
      <c r="G238" s="62">
        <v>42090</v>
      </c>
      <c r="H238" s="63">
        <v>42090</v>
      </c>
      <c r="I238" s="63">
        <f t="shared" si="6"/>
        <v>0</v>
      </c>
      <c r="J238" s="118">
        <f t="shared" si="7"/>
        <v>0</v>
      </c>
    </row>
    <row r="239" spans="1:10" x14ac:dyDescent="0.2">
      <c r="A239" s="64" t="s">
        <v>7</v>
      </c>
      <c r="B239" s="68" t="s">
        <v>425</v>
      </c>
      <c r="C239" s="55" t="s">
        <v>430</v>
      </c>
      <c r="D239" s="55"/>
      <c r="E239" s="90"/>
      <c r="F239" s="55"/>
      <c r="G239" s="66">
        <v>42090</v>
      </c>
      <c r="H239" s="67">
        <v>42090</v>
      </c>
      <c r="I239" s="67">
        <f t="shared" si="6"/>
        <v>0</v>
      </c>
      <c r="J239" s="119">
        <f t="shared" si="7"/>
        <v>0</v>
      </c>
    </row>
    <row r="240" spans="1:10" x14ac:dyDescent="0.2">
      <c r="A240" s="73" t="s">
        <v>7</v>
      </c>
      <c r="B240" s="69" t="s">
        <v>431</v>
      </c>
      <c r="C240" s="69"/>
      <c r="D240" s="69"/>
      <c r="E240" s="92"/>
      <c r="F240" s="69"/>
      <c r="G240" s="70">
        <v>42090</v>
      </c>
      <c r="H240" s="71">
        <v>42090</v>
      </c>
      <c r="I240" s="71">
        <f t="shared" si="6"/>
        <v>0</v>
      </c>
      <c r="J240" s="121">
        <f t="shared" si="7"/>
        <v>0</v>
      </c>
    </row>
    <row r="241" spans="1:10" x14ac:dyDescent="0.2">
      <c r="A241" s="81" t="s">
        <v>1650</v>
      </c>
      <c r="B241" s="81"/>
      <c r="C241" s="81"/>
      <c r="D241" s="81"/>
      <c r="E241" s="93"/>
      <c r="F241" s="81"/>
      <c r="G241" s="82"/>
      <c r="H241" s="83"/>
      <c r="I241" s="83"/>
      <c r="J241" s="122"/>
    </row>
    <row r="242" spans="1:10" x14ac:dyDescent="0.2">
      <c r="A242" s="59" t="s">
        <v>19</v>
      </c>
      <c r="B242" s="60" t="s">
        <v>32</v>
      </c>
      <c r="C242" s="61" t="s">
        <v>51</v>
      </c>
      <c r="D242" s="61" t="s">
        <v>52</v>
      </c>
      <c r="E242" s="89" t="s">
        <v>57</v>
      </c>
      <c r="F242" s="61" t="s">
        <v>58</v>
      </c>
      <c r="G242" s="62">
        <v>63766</v>
      </c>
      <c r="H242" s="63">
        <v>59939.28</v>
      </c>
      <c r="I242" s="63">
        <f t="shared" si="6"/>
        <v>3826.7200000000012</v>
      </c>
      <c r="J242" s="118">
        <f t="shared" si="7"/>
        <v>6.3843276062041543E-2</v>
      </c>
    </row>
    <row r="243" spans="1:10" x14ac:dyDescent="0.2">
      <c r="A243" s="64" t="s">
        <v>19</v>
      </c>
      <c r="B243" s="65" t="s">
        <v>32</v>
      </c>
      <c r="C243" s="55" t="s">
        <v>51</v>
      </c>
      <c r="D243" s="55" t="s">
        <v>69</v>
      </c>
      <c r="E243" s="90" t="s">
        <v>70</v>
      </c>
      <c r="F243" s="55" t="s">
        <v>71</v>
      </c>
      <c r="G243" s="66">
        <v>3661</v>
      </c>
      <c r="H243" s="67">
        <v>2815.2000000000003</v>
      </c>
      <c r="I243" s="67">
        <f t="shared" si="6"/>
        <v>845.79999999999973</v>
      </c>
      <c r="J243" s="119">
        <f t="shared" si="7"/>
        <v>0.300440466041489</v>
      </c>
    </row>
    <row r="244" spans="1:10" x14ac:dyDescent="0.2">
      <c r="A244" s="64" t="s">
        <v>19</v>
      </c>
      <c r="B244" s="60" t="s">
        <v>32</v>
      </c>
      <c r="C244" s="61" t="s">
        <v>51</v>
      </c>
      <c r="D244" s="61" t="s">
        <v>89</v>
      </c>
      <c r="E244" s="89" t="s">
        <v>94</v>
      </c>
      <c r="F244" s="61" t="s">
        <v>95</v>
      </c>
      <c r="G244" s="62">
        <v>22251</v>
      </c>
      <c r="H244" s="63">
        <v>20709.060000000001</v>
      </c>
      <c r="I244" s="63">
        <f t="shared" si="6"/>
        <v>1541.9399999999987</v>
      </c>
      <c r="J244" s="118">
        <f t="shared" si="7"/>
        <v>7.4457266529721622E-2</v>
      </c>
    </row>
    <row r="245" spans="1:10" x14ac:dyDescent="0.2">
      <c r="A245" s="64" t="s">
        <v>19</v>
      </c>
      <c r="B245" s="65" t="s">
        <v>32</v>
      </c>
      <c r="C245" s="55" t="s">
        <v>51</v>
      </c>
      <c r="D245" s="55" t="s">
        <v>98</v>
      </c>
      <c r="E245" s="90" t="s">
        <v>103</v>
      </c>
      <c r="F245" s="55" t="s">
        <v>104</v>
      </c>
      <c r="G245" s="66">
        <v>539</v>
      </c>
      <c r="H245" s="67">
        <v>627.29999999999995</v>
      </c>
      <c r="I245" s="67">
        <f t="shared" si="6"/>
        <v>-88.299999999999955</v>
      </c>
      <c r="J245" s="119">
        <f t="shared" si="7"/>
        <v>-0.14076199585525262</v>
      </c>
    </row>
    <row r="246" spans="1:10" x14ac:dyDescent="0.2">
      <c r="A246" s="64" t="s">
        <v>19</v>
      </c>
      <c r="B246" s="60" t="s">
        <v>32</v>
      </c>
      <c r="C246" s="61" t="s">
        <v>110</v>
      </c>
      <c r="D246" s="61"/>
      <c r="E246" s="89"/>
      <c r="F246" s="61"/>
      <c r="G246" s="62">
        <v>90217</v>
      </c>
      <c r="H246" s="63">
        <v>84090.84</v>
      </c>
      <c r="I246" s="63">
        <f t="shared" si="6"/>
        <v>6126.1600000000035</v>
      </c>
      <c r="J246" s="118">
        <f t="shared" si="7"/>
        <v>7.2851692288957937E-2</v>
      </c>
    </row>
    <row r="247" spans="1:10" x14ac:dyDescent="0.2">
      <c r="A247" s="64" t="s">
        <v>19</v>
      </c>
      <c r="B247" s="65" t="s">
        <v>32</v>
      </c>
      <c r="C247" s="55" t="s">
        <v>111</v>
      </c>
      <c r="D247" s="55" t="s">
        <v>112</v>
      </c>
      <c r="E247" s="90" t="s">
        <v>113</v>
      </c>
      <c r="F247" s="55" t="s">
        <v>114</v>
      </c>
      <c r="G247" s="66">
        <v>125</v>
      </c>
      <c r="H247" s="67">
        <v>125</v>
      </c>
      <c r="I247" s="67">
        <f t="shared" si="6"/>
        <v>0</v>
      </c>
      <c r="J247" s="119">
        <f t="shared" si="7"/>
        <v>0</v>
      </c>
    </row>
    <row r="248" spans="1:10" x14ac:dyDescent="0.2">
      <c r="A248" s="64" t="s">
        <v>19</v>
      </c>
      <c r="B248" s="60" t="s">
        <v>32</v>
      </c>
      <c r="C248" s="61" t="s">
        <v>111</v>
      </c>
      <c r="D248" s="61" t="s">
        <v>112</v>
      </c>
      <c r="E248" s="89" t="s">
        <v>115</v>
      </c>
      <c r="F248" s="61" t="s">
        <v>116</v>
      </c>
      <c r="G248" s="62">
        <v>116</v>
      </c>
      <c r="H248" s="63">
        <v>116</v>
      </c>
      <c r="I248" s="63">
        <f t="shared" si="6"/>
        <v>0</v>
      </c>
      <c r="J248" s="118">
        <f t="shared" si="7"/>
        <v>0</v>
      </c>
    </row>
    <row r="249" spans="1:10" x14ac:dyDescent="0.2">
      <c r="A249" s="64" t="s">
        <v>19</v>
      </c>
      <c r="B249" s="65" t="s">
        <v>32</v>
      </c>
      <c r="C249" s="55" t="s">
        <v>111</v>
      </c>
      <c r="D249" s="55" t="s">
        <v>112</v>
      </c>
      <c r="E249" s="90" t="s">
        <v>117</v>
      </c>
      <c r="F249" s="55" t="s">
        <v>118</v>
      </c>
      <c r="G249" s="66">
        <v>982</v>
      </c>
      <c r="H249" s="67">
        <v>382</v>
      </c>
      <c r="I249" s="67">
        <f t="shared" si="6"/>
        <v>600</v>
      </c>
      <c r="J249" s="119">
        <f t="shared" si="7"/>
        <v>1.5706806282722514</v>
      </c>
    </row>
    <row r="250" spans="1:10" x14ac:dyDescent="0.2">
      <c r="A250" s="64" t="s">
        <v>19</v>
      </c>
      <c r="B250" s="60" t="s">
        <v>32</v>
      </c>
      <c r="C250" s="61" t="s">
        <v>111</v>
      </c>
      <c r="D250" s="61" t="s">
        <v>112</v>
      </c>
      <c r="E250" s="89" t="s">
        <v>119</v>
      </c>
      <c r="F250" s="61" t="s">
        <v>120</v>
      </c>
      <c r="G250" s="62">
        <v>2047</v>
      </c>
      <c r="H250" s="63">
        <v>247</v>
      </c>
      <c r="I250" s="63">
        <f t="shared" si="6"/>
        <v>1800</v>
      </c>
      <c r="J250" s="118">
        <f t="shared" si="7"/>
        <v>7.287449392712551</v>
      </c>
    </row>
    <row r="251" spans="1:10" x14ac:dyDescent="0.2">
      <c r="A251" s="64" t="s">
        <v>19</v>
      </c>
      <c r="B251" s="65" t="s">
        <v>32</v>
      </c>
      <c r="C251" s="55" t="s">
        <v>111</v>
      </c>
      <c r="D251" s="55" t="s">
        <v>112</v>
      </c>
      <c r="E251" s="90" t="s">
        <v>121</v>
      </c>
      <c r="F251" s="55" t="s">
        <v>122</v>
      </c>
      <c r="G251" s="66">
        <v>15</v>
      </c>
      <c r="H251" s="67">
        <v>31</v>
      </c>
      <c r="I251" s="67">
        <f t="shared" si="6"/>
        <v>-16</v>
      </c>
      <c r="J251" s="119">
        <f t="shared" si="7"/>
        <v>-0.5161290322580645</v>
      </c>
    </row>
    <row r="252" spans="1:10" x14ac:dyDescent="0.2">
      <c r="A252" s="64" t="s">
        <v>19</v>
      </c>
      <c r="B252" s="60" t="s">
        <v>32</v>
      </c>
      <c r="C252" s="61" t="s">
        <v>111</v>
      </c>
      <c r="D252" s="61" t="s">
        <v>112</v>
      </c>
      <c r="E252" s="89" t="s">
        <v>123</v>
      </c>
      <c r="F252" s="61" t="s">
        <v>124</v>
      </c>
      <c r="G252" s="62">
        <v>62</v>
      </c>
      <c r="H252" s="63">
        <v>62</v>
      </c>
      <c r="I252" s="63">
        <f t="shared" si="6"/>
        <v>0</v>
      </c>
      <c r="J252" s="118">
        <f t="shared" si="7"/>
        <v>0</v>
      </c>
    </row>
    <row r="253" spans="1:10" x14ac:dyDescent="0.2">
      <c r="A253" s="64" t="s">
        <v>19</v>
      </c>
      <c r="B253" s="65" t="s">
        <v>32</v>
      </c>
      <c r="C253" s="55" t="s">
        <v>111</v>
      </c>
      <c r="D253" s="55" t="s">
        <v>112</v>
      </c>
      <c r="E253" s="90" t="s">
        <v>127</v>
      </c>
      <c r="F253" s="55" t="s">
        <v>128</v>
      </c>
      <c r="G253" s="66">
        <v>500</v>
      </c>
      <c r="H253" s="67">
        <v>655</v>
      </c>
      <c r="I253" s="67">
        <f t="shared" si="6"/>
        <v>-155</v>
      </c>
      <c r="J253" s="119">
        <f t="shared" si="7"/>
        <v>-0.23664122137404575</v>
      </c>
    </row>
    <row r="254" spans="1:10" x14ac:dyDescent="0.2">
      <c r="A254" s="64" t="s">
        <v>19</v>
      </c>
      <c r="B254" s="60" t="s">
        <v>32</v>
      </c>
      <c r="C254" s="61" t="s">
        <v>111</v>
      </c>
      <c r="D254" s="61" t="s">
        <v>112</v>
      </c>
      <c r="E254" s="89" t="s">
        <v>129</v>
      </c>
      <c r="F254" s="61" t="s">
        <v>130</v>
      </c>
      <c r="G254" s="62">
        <v>308</v>
      </c>
      <c r="H254" s="63">
        <v>308</v>
      </c>
      <c r="I254" s="63">
        <f t="shared" si="6"/>
        <v>0</v>
      </c>
      <c r="J254" s="118">
        <f t="shared" si="7"/>
        <v>0</v>
      </c>
    </row>
    <row r="255" spans="1:10" x14ac:dyDescent="0.2">
      <c r="A255" s="64" t="s">
        <v>19</v>
      </c>
      <c r="B255" s="65" t="s">
        <v>32</v>
      </c>
      <c r="C255" s="55" t="s">
        <v>111</v>
      </c>
      <c r="D255" s="55" t="s">
        <v>131</v>
      </c>
      <c r="E255" s="90" t="s">
        <v>132</v>
      </c>
      <c r="F255" s="55" t="s">
        <v>133</v>
      </c>
      <c r="G255" s="66">
        <v>75</v>
      </c>
      <c r="H255" s="67">
        <v>37</v>
      </c>
      <c r="I255" s="67">
        <f t="shared" si="6"/>
        <v>38</v>
      </c>
      <c r="J255" s="119">
        <f t="shared" si="7"/>
        <v>1.0270270270270272</v>
      </c>
    </row>
    <row r="256" spans="1:10" x14ac:dyDescent="0.2">
      <c r="A256" s="64" t="s">
        <v>19</v>
      </c>
      <c r="B256" s="60" t="s">
        <v>32</v>
      </c>
      <c r="C256" s="61" t="s">
        <v>111</v>
      </c>
      <c r="D256" s="61" t="s">
        <v>131</v>
      </c>
      <c r="E256" s="89" t="s">
        <v>134</v>
      </c>
      <c r="F256" s="61" t="s">
        <v>135</v>
      </c>
      <c r="G256" s="62">
        <v>100</v>
      </c>
      <c r="H256" s="63">
        <v>0</v>
      </c>
      <c r="I256" s="63">
        <f t="shared" si="6"/>
        <v>100</v>
      </c>
      <c r="J256" s="125" t="e">
        <f t="shared" si="7"/>
        <v>#DIV/0!</v>
      </c>
    </row>
    <row r="257" spans="1:10" x14ac:dyDescent="0.2">
      <c r="A257" s="64" t="s">
        <v>19</v>
      </c>
      <c r="B257" s="65" t="s">
        <v>32</v>
      </c>
      <c r="C257" s="55" t="s">
        <v>111</v>
      </c>
      <c r="D257" s="55" t="s">
        <v>136</v>
      </c>
      <c r="E257" s="90" t="s">
        <v>137</v>
      </c>
      <c r="F257" s="55" t="s">
        <v>138</v>
      </c>
      <c r="G257" s="66">
        <v>850</v>
      </c>
      <c r="H257" s="67">
        <v>386</v>
      </c>
      <c r="I257" s="67">
        <f t="shared" si="6"/>
        <v>464</v>
      </c>
      <c r="J257" s="119">
        <f t="shared" si="7"/>
        <v>1.2020725388601035</v>
      </c>
    </row>
    <row r="258" spans="1:10" x14ac:dyDescent="0.2">
      <c r="A258" s="64" t="s">
        <v>19</v>
      </c>
      <c r="B258" s="60" t="s">
        <v>32</v>
      </c>
      <c r="C258" s="61" t="s">
        <v>111</v>
      </c>
      <c r="D258" s="61" t="s">
        <v>136</v>
      </c>
      <c r="E258" s="89" t="s">
        <v>139</v>
      </c>
      <c r="F258" s="61" t="s">
        <v>140</v>
      </c>
      <c r="G258" s="62">
        <v>284</v>
      </c>
      <c r="H258" s="63">
        <v>384</v>
      </c>
      <c r="I258" s="63">
        <f t="shared" si="6"/>
        <v>-100</v>
      </c>
      <c r="J258" s="118">
        <f t="shared" si="7"/>
        <v>-0.26041666666666663</v>
      </c>
    </row>
    <row r="259" spans="1:10" x14ac:dyDescent="0.2">
      <c r="A259" s="64" t="s">
        <v>19</v>
      </c>
      <c r="B259" s="65" t="s">
        <v>32</v>
      </c>
      <c r="C259" s="55" t="s">
        <v>111</v>
      </c>
      <c r="D259" s="55" t="s">
        <v>144</v>
      </c>
      <c r="E259" s="90" t="s">
        <v>145</v>
      </c>
      <c r="F259" s="55" t="s">
        <v>146</v>
      </c>
      <c r="G259" s="66">
        <v>100</v>
      </c>
      <c r="H259" s="67">
        <v>0</v>
      </c>
      <c r="I259" s="67">
        <f t="shared" ref="I259:I322" si="8">+G259-H259</f>
        <v>100</v>
      </c>
      <c r="J259" s="124" t="e">
        <f t="shared" ref="J259:J322" si="9">+(G259/H259)-1</f>
        <v>#DIV/0!</v>
      </c>
    </row>
    <row r="260" spans="1:10" x14ac:dyDescent="0.2">
      <c r="A260" s="64" t="s">
        <v>19</v>
      </c>
      <c r="B260" s="60" t="s">
        <v>32</v>
      </c>
      <c r="C260" s="61" t="s">
        <v>111</v>
      </c>
      <c r="D260" s="61" t="s">
        <v>144</v>
      </c>
      <c r="E260" s="89" t="s">
        <v>147</v>
      </c>
      <c r="F260" s="61" t="s">
        <v>149</v>
      </c>
      <c r="G260" s="62">
        <v>4000</v>
      </c>
      <c r="H260" s="63">
        <v>0</v>
      </c>
      <c r="I260" s="63">
        <f t="shared" si="8"/>
        <v>4000</v>
      </c>
      <c r="J260" s="125" t="e">
        <f t="shared" si="9"/>
        <v>#DIV/0!</v>
      </c>
    </row>
    <row r="261" spans="1:10" x14ac:dyDescent="0.2">
      <c r="A261" s="64" t="s">
        <v>19</v>
      </c>
      <c r="B261" s="65" t="s">
        <v>32</v>
      </c>
      <c r="C261" s="55" t="s">
        <v>111</v>
      </c>
      <c r="D261" s="55" t="s">
        <v>144</v>
      </c>
      <c r="E261" s="90" t="s">
        <v>151</v>
      </c>
      <c r="F261" s="55" t="s">
        <v>153</v>
      </c>
      <c r="G261" s="66">
        <v>1800</v>
      </c>
      <c r="H261" s="67">
        <v>0</v>
      </c>
      <c r="I261" s="67">
        <f t="shared" si="8"/>
        <v>1800</v>
      </c>
      <c r="J261" s="124" t="e">
        <f t="shared" si="9"/>
        <v>#DIV/0!</v>
      </c>
    </row>
    <row r="262" spans="1:10" x14ac:dyDescent="0.2">
      <c r="A262" s="64" t="s">
        <v>19</v>
      </c>
      <c r="B262" s="60" t="s">
        <v>32</v>
      </c>
      <c r="C262" s="61" t="s">
        <v>111</v>
      </c>
      <c r="D262" s="61" t="s">
        <v>144</v>
      </c>
      <c r="E262" s="89" t="s">
        <v>155</v>
      </c>
      <c r="F262" s="61" t="s">
        <v>157</v>
      </c>
      <c r="G262" s="62">
        <v>300</v>
      </c>
      <c r="H262" s="63">
        <v>0</v>
      </c>
      <c r="I262" s="63">
        <f t="shared" si="8"/>
        <v>300</v>
      </c>
      <c r="J262" s="125" t="e">
        <f t="shared" si="9"/>
        <v>#DIV/0!</v>
      </c>
    </row>
    <row r="263" spans="1:10" x14ac:dyDescent="0.2">
      <c r="A263" s="64" t="s">
        <v>19</v>
      </c>
      <c r="B263" s="65" t="s">
        <v>32</v>
      </c>
      <c r="C263" s="55" t="s">
        <v>111</v>
      </c>
      <c r="D263" s="55" t="s">
        <v>144</v>
      </c>
      <c r="E263" s="90" t="s">
        <v>158</v>
      </c>
      <c r="F263" s="55" t="s">
        <v>162</v>
      </c>
      <c r="G263" s="66">
        <v>400</v>
      </c>
      <c r="H263" s="67">
        <v>0</v>
      </c>
      <c r="I263" s="67">
        <f t="shared" si="8"/>
        <v>400</v>
      </c>
      <c r="J263" s="124" t="e">
        <f t="shared" si="9"/>
        <v>#DIV/0!</v>
      </c>
    </row>
    <row r="264" spans="1:10" x14ac:dyDescent="0.2">
      <c r="A264" s="64" t="s">
        <v>19</v>
      </c>
      <c r="B264" s="60" t="s">
        <v>32</v>
      </c>
      <c r="C264" s="61" t="s">
        <v>111</v>
      </c>
      <c r="D264" s="61" t="s">
        <v>144</v>
      </c>
      <c r="E264" s="89" t="s">
        <v>163</v>
      </c>
      <c r="F264" s="61" t="s">
        <v>165</v>
      </c>
      <c r="G264" s="62">
        <v>600</v>
      </c>
      <c r="H264" s="63">
        <v>0</v>
      </c>
      <c r="I264" s="63">
        <f t="shared" si="8"/>
        <v>600</v>
      </c>
      <c r="J264" s="125" t="e">
        <f t="shared" si="9"/>
        <v>#DIV/0!</v>
      </c>
    </row>
    <row r="265" spans="1:10" x14ac:dyDescent="0.2">
      <c r="A265" s="64" t="s">
        <v>19</v>
      </c>
      <c r="B265" s="65" t="s">
        <v>32</v>
      </c>
      <c r="C265" s="55" t="s">
        <v>111</v>
      </c>
      <c r="D265" s="55" t="s">
        <v>144</v>
      </c>
      <c r="E265" s="90" t="s">
        <v>166</v>
      </c>
      <c r="F265" s="55" t="s">
        <v>167</v>
      </c>
      <c r="G265" s="66">
        <v>161</v>
      </c>
      <c r="H265" s="67">
        <v>96</v>
      </c>
      <c r="I265" s="67">
        <f t="shared" si="8"/>
        <v>65</v>
      </c>
      <c r="J265" s="119">
        <f t="shared" si="9"/>
        <v>0.67708333333333326</v>
      </c>
    </row>
    <row r="266" spans="1:10" x14ac:dyDescent="0.2">
      <c r="A266" s="64" t="s">
        <v>19</v>
      </c>
      <c r="B266" s="60" t="s">
        <v>32</v>
      </c>
      <c r="C266" s="61" t="s">
        <v>111</v>
      </c>
      <c r="D266" s="61" t="s">
        <v>144</v>
      </c>
      <c r="E266" s="89" t="s">
        <v>170</v>
      </c>
      <c r="F266" s="61" t="s">
        <v>173</v>
      </c>
      <c r="G266" s="62">
        <v>23914</v>
      </c>
      <c r="H266" s="63">
        <v>0</v>
      </c>
      <c r="I266" s="63">
        <f t="shared" si="8"/>
        <v>23914</v>
      </c>
      <c r="J266" s="125" t="e">
        <f t="shared" si="9"/>
        <v>#DIV/0!</v>
      </c>
    </row>
    <row r="267" spans="1:10" x14ac:dyDescent="0.2">
      <c r="A267" s="64" t="s">
        <v>19</v>
      </c>
      <c r="B267" s="65" t="s">
        <v>32</v>
      </c>
      <c r="C267" s="55" t="s">
        <v>111</v>
      </c>
      <c r="D267" s="55" t="s">
        <v>144</v>
      </c>
      <c r="E267" s="90" t="s">
        <v>174</v>
      </c>
      <c r="F267" s="55" t="s">
        <v>175</v>
      </c>
      <c r="G267" s="66">
        <v>200</v>
      </c>
      <c r="H267" s="67">
        <v>1083</v>
      </c>
      <c r="I267" s="67">
        <f t="shared" si="8"/>
        <v>-883</v>
      </c>
      <c r="J267" s="119">
        <f t="shared" si="9"/>
        <v>-0.81532779316712833</v>
      </c>
    </row>
    <row r="268" spans="1:10" x14ac:dyDescent="0.2">
      <c r="A268" s="64" t="s">
        <v>19</v>
      </c>
      <c r="B268" s="60" t="s">
        <v>32</v>
      </c>
      <c r="C268" s="61" t="s">
        <v>111</v>
      </c>
      <c r="D268" s="61" t="s">
        <v>188</v>
      </c>
      <c r="E268" s="89" t="s">
        <v>200</v>
      </c>
      <c r="F268" s="61" t="s">
        <v>201</v>
      </c>
      <c r="G268" s="62">
        <v>640</v>
      </c>
      <c r="H268" s="63">
        <v>579</v>
      </c>
      <c r="I268" s="63">
        <f t="shared" si="8"/>
        <v>61</v>
      </c>
      <c r="J268" s="118">
        <f t="shared" si="9"/>
        <v>0.10535405872193437</v>
      </c>
    </row>
    <row r="269" spans="1:10" x14ac:dyDescent="0.2">
      <c r="A269" s="64" t="s">
        <v>19</v>
      </c>
      <c r="B269" s="65" t="s">
        <v>32</v>
      </c>
      <c r="C269" s="55" t="s">
        <v>111</v>
      </c>
      <c r="D269" s="55" t="s">
        <v>206</v>
      </c>
      <c r="E269" s="90" t="s">
        <v>207</v>
      </c>
      <c r="F269" s="55" t="s">
        <v>208</v>
      </c>
      <c r="G269" s="66">
        <v>1001</v>
      </c>
      <c r="H269" s="67">
        <v>2765</v>
      </c>
      <c r="I269" s="67">
        <f t="shared" si="8"/>
        <v>-1764</v>
      </c>
      <c r="J269" s="119">
        <f t="shared" si="9"/>
        <v>-0.63797468354430387</v>
      </c>
    </row>
    <row r="270" spans="1:10" x14ac:dyDescent="0.2">
      <c r="A270" s="64" t="s">
        <v>19</v>
      </c>
      <c r="B270" s="60" t="s">
        <v>32</v>
      </c>
      <c r="C270" s="61" t="s">
        <v>111</v>
      </c>
      <c r="D270" s="61" t="s">
        <v>206</v>
      </c>
      <c r="E270" s="89" t="s">
        <v>209</v>
      </c>
      <c r="F270" s="61" t="s">
        <v>210</v>
      </c>
      <c r="G270" s="62">
        <v>400</v>
      </c>
      <c r="H270" s="63">
        <v>123</v>
      </c>
      <c r="I270" s="63">
        <f t="shared" si="8"/>
        <v>277</v>
      </c>
      <c r="J270" s="118">
        <f t="shared" si="9"/>
        <v>2.2520325203252032</v>
      </c>
    </row>
    <row r="271" spans="1:10" x14ac:dyDescent="0.2">
      <c r="A271" s="64" t="s">
        <v>19</v>
      </c>
      <c r="B271" s="65" t="s">
        <v>32</v>
      </c>
      <c r="C271" s="55" t="s">
        <v>111</v>
      </c>
      <c r="D271" s="55" t="s">
        <v>206</v>
      </c>
      <c r="E271" s="90" t="s">
        <v>211</v>
      </c>
      <c r="F271" s="55" t="s">
        <v>212</v>
      </c>
      <c r="G271" s="66">
        <v>0</v>
      </c>
      <c r="H271" s="67">
        <v>291</v>
      </c>
      <c r="I271" s="67">
        <f t="shared" si="8"/>
        <v>-291</v>
      </c>
      <c r="J271" s="119">
        <f t="shared" si="9"/>
        <v>-1</v>
      </c>
    </row>
    <row r="272" spans="1:10" x14ac:dyDescent="0.2">
      <c r="A272" s="64" t="s">
        <v>19</v>
      </c>
      <c r="B272" s="60" t="s">
        <v>32</v>
      </c>
      <c r="C272" s="61" t="s">
        <v>111</v>
      </c>
      <c r="D272" s="61" t="s">
        <v>206</v>
      </c>
      <c r="E272" s="89" t="s">
        <v>213</v>
      </c>
      <c r="F272" s="61" t="s">
        <v>214</v>
      </c>
      <c r="G272" s="62">
        <v>0</v>
      </c>
      <c r="H272" s="63">
        <v>46</v>
      </c>
      <c r="I272" s="63">
        <f t="shared" si="8"/>
        <v>-46</v>
      </c>
      <c r="J272" s="118">
        <f t="shared" si="9"/>
        <v>-1</v>
      </c>
    </row>
    <row r="273" spans="1:10" x14ac:dyDescent="0.2">
      <c r="A273" s="64" t="s">
        <v>19</v>
      </c>
      <c r="B273" s="65" t="s">
        <v>32</v>
      </c>
      <c r="C273" s="55" t="s">
        <v>111</v>
      </c>
      <c r="D273" s="55" t="s">
        <v>206</v>
      </c>
      <c r="E273" s="90" t="s">
        <v>215</v>
      </c>
      <c r="F273" s="55" t="s">
        <v>216</v>
      </c>
      <c r="G273" s="66">
        <v>650</v>
      </c>
      <c r="H273" s="67">
        <v>624</v>
      </c>
      <c r="I273" s="67">
        <f t="shared" si="8"/>
        <v>26</v>
      </c>
      <c r="J273" s="119">
        <f t="shared" si="9"/>
        <v>4.1666666666666741E-2</v>
      </c>
    </row>
    <row r="274" spans="1:10" x14ac:dyDescent="0.2">
      <c r="A274" s="64" t="s">
        <v>19</v>
      </c>
      <c r="B274" s="60" t="s">
        <v>32</v>
      </c>
      <c r="C274" s="61" t="s">
        <v>111</v>
      </c>
      <c r="D274" s="61" t="s">
        <v>219</v>
      </c>
      <c r="E274" s="89" t="s">
        <v>228</v>
      </c>
      <c r="F274" s="61" t="s">
        <v>229</v>
      </c>
      <c r="G274" s="62">
        <v>386</v>
      </c>
      <c r="H274" s="63">
        <v>386</v>
      </c>
      <c r="I274" s="63">
        <f t="shared" si="8"/>
        <v>0</v>
      </c>
      <c r="J274" s="118">
        <f t="shared" si="9"/>
        <v>0</v>
      </c>
    </row>
    <row r="275" spans="1:10" x14ac:dyDescent="0.2">
      <c r="A275" s="64" t="s">
        <v>19</v>
      </c>
      <c r="B275" s="65" t="s">
        <v>32</v>
      </c>
      <c r="C275" s="55" t="s">
        <v>111</v>
      </c>
      <c r="D275" s="55" t="s">
        <v>241</v>
      </c>
      <c r="E275" s="90" t="s">
        <v>243</v>
      </c>
      <c r="F275" s="55" t="s">
        <v>244</v>
      </c>
      <c r="G275" s="66">
        <v>457</v>
      </c>
      <c r="H275" s="67">
        <v>7</v>
      </c>
      <c r="I275" s="67">
        <f t="shared" si="8"/>
        <v>450</v>
      </c>
      <c r="J275" s="119">
        <f t="shared" si="9"/>
        <v>64.285714285714292</v>
      </c>
    </row>
    <row r="276" spans="1:10" x14ac:dyDescent="0.2">
      <c r="A276" s="64" t="s">
        <v>19</v>
      </c>
      <c r="B276" s="60" t="s">
        <v>32</v>
      </c>
      <c r="C276" s="61" t="s">
        <v>111</v>
      </c>
      <c r="D276" s="61" t="s">
        <v>241</v>
      </c>
      <c r="E276" s="89" t="s">
        <v>245</v>
      </c>
      <c r="F276" s="61" t="s">
        <v>242</v>
      </c>
      <c r="G276" s="62">
        <v>9</v>
      </c>
      <c r="H276" s="63">
        <v>9</v>
      </c>
      <c r="I276" s="63">
        <f t="shared" si="8"/>
        <v>0</v>
      </c>
      <c r="J276" s="118">
        <f t="shared" si="9"/>
        <v>0</v>
      </c>
    </row>
    <row r="277" spans="1:10" x14ac:dyDescent="0.2">
      <c r="A277" s="64" t="s">
        <v>19</v>
      </c>
      <c r="B277" s="65" t="s">
        <v>32</v>
      </c>
      <c r="C277" s="55" t="s">
        <v>111</v>
      </c>
      <c r="D277" s="55" t="s">
        <v>241</v>
      </c>
      <c r="E277" s="90" t="s">
        <v>248</v>
      </c>
      <c r="F277" s="55" t="s">
        <v>249</v>
      </c>
      <c r="G277" s="66">
        <v>77</v>
      </c>
      <c r="H277" s="67">
        <v>77</v>
      </c>
      <c r="I277" s="67">
        <f t="shared" si="8"/>
        <v>0</v>
      </c>
      <c r="J277" s="119">
        <f t="shared" si="9"/>
        <v>0</v>
      </c>
    </row>
    <row r="278" spans="1:10" x14ac:dyDescent="0.2">
      <c r="A278" s="64" t="s">
        <v>19</v>
      </c>
      <c r="B278" s="60" t="s">
        <v>32</v>
      </c>
      <c r="C278" s="61" t="s">
        <v>111</v>
      </c>
      <c r="D278" s="61" t="s">
        <v>255</v>
      </c>
      <c r="E278" s="89" t="s">
        <v>256</v>
      </c>
      <c r="F278" s="61" t="s">
        <v>257</v>
      </c>
      <c r="G278" s="62">
        <v>123</v>
      </c>
      <c r="H278" s="63">
        <v>123</v>
      </c>
      <c r="I278" s="63">
        <f t="shared" si="8"/>
        <v>0</v>
      </c>
      <c r="J278" s="118">
        <f t="shared" si="9"/>
        <v>0</v>
      </c>
    </row>
    <row r="279" spans="1:10" x14ac:dyDescent="0.2">
      <c r="A279" s="64" t="s">
        <v>19</v>
      </c>
      <c r="B279" s="65" t="s">
        <v>32</v>
      </c>
      <c r="C279" s="55" t="s">
        <v>111</v>
      </c>
      <c r="D279" s="55" t="s">
        <v>255</v>
      </c>
      <c r="E279" s="90" t="s">
        <v>263</v>
      </c>
      <c r="F279" s="55" t="s">
        <v>264</v>
      </c>
      <c r="G279" s="66">
        <v>3500</v>
      </c>
      <c r="H279" s="67">
        <v>3650</v>
      </c>
      <c r="I279" s="67">
        <f t="shared" si="8"/>
        <v>-150</v>
      </c>
      <c r="J279" s="119">
        <f t="shared" si="9"/>
        <v>-4.1095890410958957E-2</v>
      </c>
    </row>
    <row r="280" spans="1:10" x14ac:dyDescent="0.2">
      <c r="A280" s="64" t="s">
        <v>19</v>
      </c>
      <c r="B280" s="60" t="s">
        <v>32</v>
      </c>
      <c r="C280" s="61" t="s">
        <v>111</v>
      </c>
      <c r="D280" s="61" t="s">
        <v>255</v>
      </c>
      <c r="E280" s="89" t="s">
        <v>265</v>
      </c>
      <c r="F280" s="61" t="s">
        <v>266</v>
      </c>
      <c r="G280" s="62">
        <v>1100</v>
      </c>
      <c r="H280" s="63">
        <v>400</v>
      </c>
      <c r="I280" s="63">
        <f t="shared" si="8"/>
        <v>700</v>
      </c>
      <c r="J280" s="118">
        <f t="shared" si="9"/>
        <v>1.75</v>
      </c>
    </row>
    <row r="281" spans="1:10" x14ac:dyDescent="0.2">
      <c r="A281" s="64" t="s">
        <v>19</v>
      </c>
      <c r="B281" s="65" t="s">
        <v>32</v>
      </c>
      <c r="C281" s="55" t="s">
        <v>111</v>
      </c>
      <c r="D281" s="55" t="s">
        <v>272</v>
      </c>
      <c r="E281" s="90" t="s">
        <v>273</v>
      </c>
      <c r="F281" s="55" t="s">
        <v>274</v>
      </c>
      <c r="G281" s="66">
        <v>1500</v>
      </c>
      <c r="H281" s="67">
        <v>1510</v>
      </c>
      <c r="I281" s="67">
        <f t="shared" si="8"/>
        <v>-10</v>
      </c>
      <c r="J281" s="119">
        <f t="shared" si="9"/>
        <v>-6.6225165562914245E-3</v>
      </c>
    </row>
    <row r="282" spans="1:10" x14ac:dyDescent="0.2">
      <c r="A282" s="64" t="s">
        <v>19</v>
      </c>
      <c r="B282" s="72" t="s">
        <v>32</v>
      </c>
      <c r="C282" s="61" t="s">
        <v>285</v>
      </c>
      <c r="D282" s="61"/>
      <c r="E282" s="89"/>
      <c r="F282" s="61"/>
      <c r="G282" s="62">
        <v>46782</v>
      </c>
      <c r="H282" s="63">
        <v>14502</v>
      </c>
      <c r="I282" s="63">
        <f t="shared" si="8"/>
        <v>32280</v>
      </c>
      <c r="J282" s="118">
        <f t="shared" si="9"/>
        <v>2.2258998758791892</v>
      </c>
    </row>
    <row r="283" spans="1:10" x14ac:dyDescent="0.2">
      <c r="A283" s="64" t="s">
        <v>19</v>
      </c>
      <c r="B283" s="74" t="s">
        <v>292</v>
      </c>
      <c r="C283" s="74"/>
      <c r="D283" s="74"/>
      <c r="E283" s="91"/>
      <c r="F283" s="74"/>
      <c r="G283" s="75">
        <v>136999</v>
      </c>
      <c r="H283" s="76">
        <v>98592.84</v>
      </c>
      <c r="I283" s="76">
        <f t="shared" si="8"/>
        <v>38406.160000000003</v>
      </c>
      <c r="J283" s="120">
        <f t="shared" si="9"/>
        <v>0.38954309461011571</v>
      </c>
    </row>
    <row r="284" spans="1:10" x14ac:dyDescent="0.2">
      <c r="A284" s="64" t="s">
        <v>19</v>
      </c>
      <c r="B284" s="60" t="s">
        <v>293</v>
      </c>
      <c r="C284" s="61" t="s">
        <v>294</v>
      </c>
      <c r="D284" s="61" t="s">
        <v>310</v>
      </c>
      <c r="E284" s="89" t="s">
        <v>311</v>
      </c>
      <c r="F284" s="61" t="s">
        <v>312</v>
      </c>
      <c r="G284" s="62">
        <v>15300</v>
      </c>
      <c r="H284" s="63">
        <v>10230</v>
      </c>
      <c r="I284" s="63">
        <f t="shared" si="8"/>
        <v>5070</v>
      </c>
      <c r="J284" s="118">
        <f t="shared" si="9"/>
        <v>0.49560117302052786</v>
      </c>
    </row>
    <row r="285" spans="1:10" x14ac:dyDescent="0.2">
      <c r="A285" s="64" t="s">
        <v>19</v>
      </c>
      <c r="B285" s="65" t="s">
        <v>293</v>
      </c>
      <c r="C285" s="55" t="s">
        <v>294</v>
      </c>
      <c r="D285" s="55" t="s">
        <v>310</v>
      </c>
      <c r="E285" s="90" t="s">
        <v>316</v>
      </c>
      <c r="F285" s="55" t="s">
        <v>318</v>
      </c>
      <c r="G285" s="66">
        <v>700</v>
      </c>
      <c r="H285" s="67">
        <v>500</v>
      </c>
      <c r="I285" s="67">
        <f t="shared" si="8"/>
        <v>200</v>
      </c>
      <c r="J285" s="119">
        <f t="shared" si="9"/>
        <v>0.39999999999999991</v>
      </c>
    </row>
    <row r="286" spans="1:10" x14ac:dyDescent="0.2">
      <c r="A286" s="64" t="s">
        <v>19</v>
      </c>
      <c r="B286" s="72" t="s">
        <v>293</v>
      </c>
      <c r="C286" s="61" t="s">
        <v>345</v>
      </c>
      <c r="D286" s="61"/>
      <c r="E286" s="89"/>
      <c r="F286" s="61"/>
      <c r="G286" s="62">
        <v>16000</v>
      </c>
      <c r="H286" s="63">
        <v>10730</v>
      </c>
      <c r="I286" s="63">
        <f t="shared" si="8"/>
        <v>5270</v>
      </c>
      <c r="J286" s="118">
        <f t="shared" si="9"/>
        <v>0.49114631873252557</v>
      </c>
    </row>
    <row r="287" spans="1:10" x14ac:dyDescent="0.2">
      <c r="A287" s="73" t="s">
        <v>19</v>
      </c>
      <c r="B287" s="74" t="s">
        <v>386</v>
      </c>
      <c r="C287" s="74"/>
      <c r="D287" s="74"/>
      <c r="E287" s="91"/>
      <c r="F287" s="74"/>
      <c r="G287" s="75">
        <v>16000</v>
      </c>
      <c r="H287" s="76">
        <v>10730</v>
      </c>
      <c r="I287" s="76">
        <f t="shared" si="8"/>
        <v>5270</v>
      </c>
      <c r="J287" s="120">
        <f t="shared" si="9"/>
        <v>0.49114631873252557</v>
      </c>
    </row>
    <row r="288" spans="1:10" x14ac:dyDescent="0.2">
      <c r="A288" s="77" t="s">
        <v>1651</v>
      </c>
      <c r="B288" s="77"/>
      <c r="C288" s="77"/>
      <c r="D288" s="77"/>
      <c r="E288" s="94"/>
      <c r="F288" s="77"/>
      <c r="G288" s="78"/>
      <c r="H288" s="79"/>
      <c r="I288" s="79"/>
      <c r="J288" s="123"/>
    </row>
    <row r="289" spans="1:10" x14ac:dyDescent="0.2">
      <c r="A289" s="80" t="s">
        <v>11</v>
      </c>
      <c r="B289" s="65" t="s">
        <v>32</v>
      </c>
      <c r="C289" s="55" t="s">
        <v>33</v>
      </c>
      <c r="D289" s="55" t="s">
        <v>34</v>
      </c>
      <c r="E289" s="90" t="s">
        <v>35</v>
      </c>
      <c r="F289" s="55" t="s">
        <v>36</v>
      </c>
      <c r="G289" s="66">
        <v>2680</v>
      </c>
      <c r="H289" s="67">
        <v>2680</v>
      </c>
      <c r="I289" s="67">
        <f t="shared" si="8"/>
        <v>0</v>
      </c>
      <c r="J289" s="119">
        <f t="shared" si="9"/>
        <v>0</v>
      </c>
    </row>
    <row r="290" spans="1:10" x14ac:dyDescent="0.2">
      <c r="A290" s="64" t="s">
        <v>11</v>
      </c>
      <c r="B290" s="60" t="s">
        <v>32</v>
      </c>
      <c r="C290" s="61" t="s">
        <v>33</v>
      </c>
      <c r="D290" s="61" t="s">
        <v>34</v>
      </c>
      <c r="E290" s="89" t="s">
        <v>37</v>
      </c>
      <c r="F290" s="61" t="s">
        <v>38</v>
      </c>
      <c r="G290" s="62">
        <v>1878</v>
      </c>
      <c r="H290" s="63">
        <v>1878</v>
      </c>
      <c r="I290" s="63">
        <f t="shared" si="8"/>
        <v>0</v>
      </c>
      <c r="J290" s="118">
        <f t="shared" si="9"/>
        <v>0</v>
      </c>
    </row>
    <row r="291" spans="1:10" x14ac:dyDescent="0.2">
      <c r="A291" s="64" t="s">
        <v>11</v>
      </c>
      <c r="B291" s="65" t="s">
        <v>32</v>
      </c>
      <c r="C291" s="55" t="s">
        <v>43</v>
      </c>
      <c r="D291" s="55"/>
      <c r="E291" s="90"/>
      <c r="F291" s="55"/>
      <c r="G291" s="66">
        <v>4558</v>
      </c>
      <c r="H291" s="67">
        <v>4558</v>
      </c>
      <c r="I291" s="67">
        <f t="shared" si="8"/>
        <v>0</v>
      </c>
      <c r="J291" s="119">
        <f t="shared" si="9"/>
        <v>0</v>
      </c>
    </row>
    <row r="292" spans="1:10" x14ac:dyDescent="0.2">
      <c r="A292" s="64" t="s">
        <v>11</v>
      </c>
      <c r="B292" s="60" t="s">
        <v>32</v>
      </c>
      <c r="C292" s="61" t="s">
        <v>44</v>
      </c>
      <c r="D292" s="61" t="s">
        <v>47</v>
      </c>
      <c r="E292" s="89" t="s">
        <v>48</v>
      </c>
      <c r="F292" s="61" t="s">
        <v>49</v>
      </c>
      <c r="G292" s="62">
        <v>48</v>
      </c>
      <c r="H292" s="63">
        <v>40</v>
      </c>
      <c r="I292" s="63">
        <f t="shared" si="8"/>
        <v>8</v>
      </c>
      <c r="J292" s="118">
        <f t="shared" si="9"/>
        <v>0.19999999999999996</v>
      </c>
    </row>
    <row r="293" spans="1:10" x14ac:dyDescent="0.2">
      <c r="A293" s="64" t="s">
        <v>11</v>
      </c>
      <c r="B293" s="65" t="s">
        <v>32</v>
      </c>
      <c r="C293" s="55" t="s">
        <v>50</v>
      </c>
      <c r="D293" s="55"/>
      <c r="E293" s="90"/>
      <c r="F293" s="55"/>
      <c r="G293" s="66">
        <v>48</v>
      </c>
      <c r="H293" s="67">
        <v>40</v>
      </c>
      <c r="I293" s="67">
        <f t="shared" si="8"/>
        <v>8</v>
      </c>
      <c r="J293" s="119">
        <f t="shared" si="9"/>
        <v>0.19999999999999996</v>
      </c>
    </row>
    <row r="294" spans="1:10" x14ac:dyDescent="0.2">
      <c r="A294" s="64" t="s">
        <v>11</v>
      </c>
      <c r="B294" s="60" t="s">
        <v>32</v>
      </c>
      <c r="C294" s="61" t="s">
        <v>51</v>
      </c>
      <c r="D294" s="61" t="s">
        <v>52</v>
      </c>
      <c r="E294" s="89" t="s">
        <v>57</v>
      </c>
      <c r="F294" s="61" t="s">
        <v>58</v>
      </c>
      <c r="G294" s="62">
        <v>287318</v>
      </c>
      <c r="H294" s="63">
        <v>266604.53999999998</v>
      </c>
      <c r="I294" s="63">
        <f t="shared" si="8"/>
        <v>20713.460000000021</v>
      </c>
      <c r="J294" s="118">
        <f t="shared" si="9"/>
        <v>7.7693575660789715E-2</v>
      </c>
    </row>
    <row r="295" spans="1:10" x14ac:dyDescent="0.2">
      <c r="A295" s="64" t="s">
        <v>11</v>
      </c>
      <c r="B295" s="65" t="s">
        <v>32</v>
      </c>
      <c r="C295" s="55" t="s">
        <v>51</v>
      </c>
      <c r="D295" s="55" t="s">
        <v>72</v>
      </c>
      <c r="E295" s="90" t="s">
        <v>73</v>
      </c>
      <c r="F295" s="55" t="s">
        <v>74</v>
      </c>
      <c r="G295" s="66">
        <v>685</v>
      </c>
      <c r="H295" s="67">
        <v>0</v>
      </c>
      <c r="I295" s="67">
        <f t="shared" si="8"/>
        <v>685</v>
      </c>
      <c r="J295" s="124" t="e">
        <f t="shared" si="9"/>
        <v>#DIV/0!</v>
      </c>
    </row>
    <row r="296" spans="1:10" x14ac:dyDescent="0.2">
      <c r="A296" s="64" t="s">
        <v>11</v>
      </c>
      <c r="B296" s="60" t="s">
        <v>32</v>
      </c>
      <c r="C296" s="61" t="s">
        <v>51</v>
      </c>
      <c r="D296" s="61" t="s">
        <v>83</v>
      </c>
      <c r="E296" s="89" t="s">
        <v>84</v>
      </c>
      <c r="F296" s="61" t="s">
        <v>85</v>
      </c>
      <c r="G296" s="62">
        <v>311</v>
      </c>
      <c r="H296" s="63">
        <v>0</v>
      </c>
      <c r="I296" s="63">
        <f t="shared" si="8"/>
        <v>311</v>
      </c>
      <c r="J296" s="125" t="e">
        <f t="shared" si="9"/>
        <v>#DIV/0!</v>
      </c>
    </row>
    <row r="297" spans="1:10" x14ac:dyDescent="0.2">
      <c r="A297" s="64" t="s">
        <v>11</v>
      </c>
      <c r="B297" s="65" t="s">
        <v>32</v>
      </c>
      <c r="C297" s="55" t="s">
        <v>51</v>
      </c>
      <c r="D297" s="55" t="s">
        <v>86</v>
      </c>
      <c r="E297" s="90" t="s">
        <v>87</v>
      </c>
      <c r="F297" s="55" t="s">
        <v>88</v>
      </c>
      <c r="G297" s="66">
        <v>188</v>
      </c>
      <c r="H297" s="67">
        <v>0</v>
      </c>
      <c r="I297" s="67">
        <f t="shared" si="8"/>
        <v>188</v>
      </c>
      <c r="J297" s="124" t="e">
        <f t="shared" si="9"/>
        <v>#DIV/0!</v>
      </c>
    </row>
    <row r="298" spans="1:10" x14ac:dyDescent="0.2">
      <c r="A298" s="64" t="s">
        <v>11</v>
      </c>
      <c r="B298" s="60" t="s">
        <v>32</v>
      </c>
      <c r="C298" s="61" t="s">
        <v>51</v>
      </c>
      <c r="D298" s="61" t="s">
        <v>89</v>
      </c>
      <c r="E298" s="89" t="s">
        <v>94</v>
      </c>
      <c r="F298" s="61" t="s">
        <v>95</v>
      </c>
      <c r="G298" s="62">
        <v>94816</v>
      </c>
      <c r="H298" s="63">
        <v>87979.08</v>
      </c>
      <c r="I298" s="63">
        <f t="shared" si="8"/>
        <v>6836.9199999999983</v>
      </c>
      <c r="J298" s="118">
        <f t="shared" si="9"/>
        <v>7.7710746691145083E-2</v>
      </c>
    </row>
    <row r="299" spans="1:10" x14ac:dyDescent="0.2">
      <c r="A299" s="64" t="s">
        <v>11</v>
      </c>
      <c r="B299" s="65" t="s">
        <v>32</v>
      </c>
      <c r="C299" s="55" t="s">
        <v>51</v>
      </c>
      <c r="D299" s="55" t="s">
        <v>98</v>
      </c>
      <c r="E299" s="90" t="s">
        <v>103</v>
      </c>
      <c r="F299" s="55" t="s">
        <v>104</v>
      </c>
      <c r="G299" s="66">
        <v>2298</v>
      </c>
      <c r="H299" s="67">
        <v>2666.28</v>
      </c>
      <c r="I299" s="67">
        <f t="shared" si="8"/>
        <v>-368.2800000000002</v>
      </c>
      <c r="J299" s="119">
        <f t="shared" si="9"/>
        <v>-0.13812502812907879</v>
      </c>
    </row>
    <row r="300" spans="1:10" x14ac:dyDescent="0.2">
      <c r="A300" s="64" t="s">
        <v>11</v>
      </c>
      <c r="B300" s="60" t="s">
        <v>32</v>
      </c>
      <c r="C300" s="61" t="s">
        <v>110</v>
      </c>
      <c r="D300" s="61"/>
      <c r="E300" s="89"/>
      <c r="F300" s="61"/>
      <c r="G300" s="62">
        <v>385616</v>
      </c>
      <c r="H300" s="63">
        <v>357249.9</v>
      </c>
      <c r="I300" s="63">
        <f t="shared" si="8"/>
        <v>28366.099999999977</v>
      </c>
      <c r="J300" s="118">
        <f t="shared" si="9"/>
        <v>7.9401281847804484E-2</v>
      </c>
    </row>
    <row r="301" spans="1:10" x14ac:dyDescent="0.2">
      <c r="A301" s="64" t="s">
        <v>11</v>
      </c>
      <c r="B301" s="65" t="s">
        <v>32</v>
      </c>
      <c r="C301" s="55" t="s">
        <v>111</v>
      </c>
      <c r="D301" s="55" t="s">
        <v>112</v>
      </c>
      <c r="E301" s="90" t="s">
        <v>113</v>
      </c>
      <c r="F301" s="55" t="s">
        <v>114</v>
      </c>
      <c r="G301" s="66">
        <v>200</v>
      </c>
      <c r="H301" s="67">
        <v>309</v>
      </c>
      <c r="I301" s="67">
        <f t="shared" si="8"/>
        <v>-109</v>
      </c>
      <c r="J301" s="119">
        <f t="shared" si="9"/>
        <v>-0.3527508090614887</v>
      </c>
    </row>
    <row r="302" spans="1:10" x14ac:dyDescent="0.2">
      <c r="A302" s="64" t="s">
        <v>11</v>
      </c>
      <c r="B302" s="60" t="s">
        <v>32</v>
      </c>
      <c r="C302" s="61" t="s">
        <v>111</v>
      </c>
      <c r="D302" s="61" t="s">
        <v>112</v>
      </c>
      <c r="E302" s="89" t="s">
        <v>115</v>
      </c>
      <c r="F302" s="61" t="s">
        <v>116</v>
      </c>
      <c r="G302" s="62">
        <v>56</v>
      </c>
      <c r="H302" s="63">
        <v>68</v>
      </c>
      <c r="I302" s="63">
        <f t="shared" si="8"/>
        <v>-12</v>
      </c>
      <c r="J302" s="118">
        <f t="shared" si="9"/>
        <v>-0.17647058823529416</v>
      </c>
    </row>
    <row r="303" spans="1:10" x14ac:dyDescent="0.2">
      <c r="A303" s="64" t="s">
        <v>11</v>
      </c>
      <c r="B303" s="65" t="s">
        <v>32</v>
      </c>
      <c r="C303" s="55" t="s">
        <v>111</v>
      </c>
      <c r="D303" s="55" t="s">
        <v>112</v>
      </c>
      <c r="E303" s="90" t="s">
        <v>117</v>
      </c>
      <c r="F303" s="55" t="s">
        <v>118</v>
      </c>
      <c r="G303" s="66">
        <v>287</v>
      </c>
      <c r="H303" s="67">
        <v>219</v>
      </c>
      <c r="I303" s="67">
        <f t="shared" si="8"/>
        <v>68</v>
      </c>
      <c r="J303" s="119">
        <f t="shared" si="9"/>
        <v>0.31050228310502281</v>
      </c>
    </row>
    <row r="304" spans="1:10" x14ac:dyDescent="0.2">
      <c r="A304" s="64" t="s">
        <v>11</v>
      </c>
      <c r="B304" s="60" t="s">
        <v>32</v>
      </c>
      <c r="C304" s="61" t="s">
        <v>111</v>
      </c>
      <c r="D304" s="61" t="s">
        <v>112</v>
      </c>
      <c r="E304" s="89" t="s">
        <v>119</v>
      </c>
      <c r="F304" s="61" t="s">
        <v>120</v>
      </c>
      <c r="G304" s="62">
        <v>430</v>
      </c>
      <c r="H304" s="63">
        <v>562</v>
      </c>
      <c r="I304" s="63">
        <f t="shared" si="8"/>
        <v>-132</v>
      </c>
      <c r="J304" s="118">
        <f t="shared" si="9"/>
        <v>-0.23487544483985767</v>
      </c>
    </row>
    <row r="305" spans="1:10" x14ac:dyDescent="0.2">
      <c r="A305" s="64" t="s">
        <v>11</v>
      </c>
      <c r="B305" s="65" t="s">
        <v>32</v>
      </c>
      <c r="C305" s="55" t="s">
        <v>111</v>
      </c>
      <c r="D305" s="55" t="s">
        <v>112</v>
      </c>
      <c r="E305" s="90" t="s">
        <v>121</v>
      </c>
      <c r="F305" s="55" t="s">
        <v>122</v>
      </c>
      <c r="G305" s="66">
        <v>19</v>
      </c>
      <c r="H305" s="67">
        <v>19</v>
      </c>
      <c r="I305" s="67">
        <f t="shared" si="8"/>
        <v>0</v>
      </c>
      <c r="J305" s="119">
        <f t="shared" si="9"/>
        <v>0</v>
      </c>
    </row>
    <row r="306" spans="1:10" x14ac:dyDescent="0.2">
      <c r="A306" s="64" t="s">
        <v>11</v>
      </c>
      <c r="B306" s="60" t="s">
        <v>32</v>
      </c>
      <c r="C306" s="61" t="s">
        <v>111</v>
      </c>
      <c r="D306" s="61" t="s">
        <v>112</v>
      </c>
      <c r="E306" s="89" t="s">
        <v>123</v>
      </c>
      <c r="F306" s="61" t="s">
        <v>124</v>
      </c>
      <c r="G306" s="62">
        <v>0</v>
      </c>
      <c r="H306" s="63">
        <v>63</v>
      </c>
      <c r="I306" s="63">
        <f t="shared" si="8"/>
        <v>-63</v>
      </c>
      <c r="J306" s="118">
        <f t="shared" si="9"/>
        <v>-1</v>
      </c>
    </row>
    <row r="307" spans="1:10" x14ac:dyDescent="0.2">
      <c r="A307" s="64" t="s">
        <v>11</v>
      </c>
      <c r="B307" s="65" t="s">
        <v>32</v>
      </c>
      <c r="C307" s="55" t="s">
        <v>111</v>
      </c>
      <c r="D307" s="55" t="s">
        <v>112</v>
      </c>
      <c r="E307" s="90" t="s">
        <v>125</v>
      </c>
      <c r="F307" s="55" t="s">
        <v>126</v>
      </c>
      <c r="G307" s="66">
        <v>0</v>
      </c>
      <c r="H307" s="67">
        <v>96</v>
      </c>
      <c r="I307" s="67">
        <f t="shared" si="8"/>
        <v>-96</v>
      </c>
      <c r="J307" s="119">
        <f t="shared" si="9"/>
        <v>-1</v>
      </c>
    </row>
    <row r="308" spans="1:10" x14ac:dyDescent="0.2">
      <c r="A308" s="64" t="s">
        <v>11</v>
      </c>
      <c r="B308" s="60" t="s">
        <v>32</v>
      </c>
      <c r="C308" s="61" t="s">
        <v>111</v>
      </c>
      <c r="D308" s="61" t="s">
        <v>112</v>
      </c>
      <c r="E308" s="89" t="s">
        <v>127</v>
      </c>
      <c r="F308" s="61" t="s">
        <v>128</v>
      </c>
      <c r="G308" s="62">
        <v>50</v>
      </c>
      <c r="H308" s="63">
        <v>100</v>
      </c>
      <c r="I308" s="63">
        <f t="shared" si="8"/>
        <v>-50</v>
      </c>
      <c r="J308" s="118">
        <f t="shared" si="9"/>
        <v>-0.5</v>
      </c>
    </row>
    <row r="309" spans="1:10" x14ac:dyDescent="0.2">
      <c r="A309" s="64" t="s">
        <v>11</v>
      </c>
      <c r="B309" s="65" t="s">
        <v>32</v>
      </c>
      <c r="C309" s="55" t="s">
        <v>111</v>
      </c>
      <c r="D309" s="55" t="s">
        <v>112</v>
      </c>
      <c r="E309" s="90" t="s">
        <v>129</v>
      </c>
      <c r="F309" s="55" t="s">
        <v>130</v>
      </c>
      <c r="G309" s="66">
        <v>264</v>
      </c>
      <c r="H309" s="67">
        <v>24</v>
      </c>
      <c r="I309" s="67">
        <f t="shared" si="8"/>
        <v>240</v>
      </c>
      <c r="J309" s="119">
        <f t="shared" si="9"/>
        <v>10</v>
      </c>
    </row>
    <row r="310" spans="1:10" x14ac:dyDescent="0.2">
      <c r="A310" s="64" t="s">
        <v>11</v>
      </c>
      <c r="B310" s="60" t="s">
        <v>32</v>
      </c>
      <c r="C310" s="61" t="s">
        <v>111</v>
      </c>
      <c r="D310" s="61" t="s">
        <v>136</v>
      </c>
      <c r="E310" s="89" t="s">
        <v>137</v>
      </c>
      <c r="F310" s="61" t="s">
        <v>138</v>
      </c>
      <c r="G310" s="62">
        <v>488</v>
      </c>
      <c r="H310" s="63">
        <v>192</v>
      </c>
      <c r="I310" s="63">
        <f t="shared" si="8"/>
        <v>296</v>
      </c>
      <c r="J310" s="118">
        <f t="shared" si="9"/>
        <v>1.5416666666666665</v>
      </c>
    </row>
    <row r="311" spans="1:10" x14ac:dyDescent="0.2">
      <c r="A311" s="64" t="s">
        <v>11</v>
      </c>
      <c r="B311" s="65" t="s">
        <v>32</v>
      </c>
      <c r="C311" s="55" t="s">
        <v>111</v>
      </c>
      <c r="D311" s="55" t="s">
        <v>136</v>
      </c>
      <c r="E311" s="90" t="s">
        <v>139</v>
      </c>
      <c r="F311" s="55" t="s">
        <v>140</v>
      </c>
      <c r="G311" s="66">
        <v>270</v>
      </c>
      <c r="H311" s="67">
        <v>370</v>
      </c>
      <c r="I311" s="67">
        <f t="shared" si="8"/>
        <v>-100</v>
      </c>
      <c r="J311" s="119">
        <f t="shared" si="9"/>
        <v>-0.27027027027027029</v>
      </c>
    </row>
    <row r="312" spans="1:10" x14ac:dyDescent="0.2">
      <c r="A312" s="64" t="s">
        <v>11</v>
      </c>
      <c r="B312" s="60" t="s">
        <v>32</v>
      </c>
      <c r="C312" s="61" t="s">
        <v>111</v>
      </c>
      <c r="D312" s="61" t="s">
        <v>144</v>
      </c>
      <c r="E312" s="89" t="s">
        <v>145</v>
      </c>
      <c r="F312" s="61" t="s">
        <v>146</v>
      </c>
      <c r="G312" s="62">
        <v>1394</v>
      </c>
      <c r="H312" s="63">
        <v>772</v>
      </c>
      <c r="I312" s="63">
        <f t="shared" si="8"/>
        <v>622</v>
      </c>
      <c r="J312" s="118">
        <f t="shared" si="9"/>
        <v>0.80569948186528495</v>
      </c>
    </row>
    <row r="313" spans="1:10" x14ac:dyDescent="0.2">
      <c r="A313" s="64" t="s">
        <v>11</v>
      </c>
      <c r="B313" s="65" t="s">
        <v>32</v>
      </c>
      <c r="C313" s="55" t="s">
        <v>111</v>
      </c>
      <c r="D313" s="55" t="s">
        <v>144</v>
      </c>
      <c r="E313" s="90" t="s">
        <v>147</v>
      </c>
      <c r="F313" s="55" t="s">
        <v>149</v>
      </c>
      <c r="G313" s="66">
        <v>19367</v>
      </c>
      <c r="H313" s="67">
        <v>19367</v>
      </c>
      <c r="I313" s="67">
        <f t="shared" si="8"/>
        <v>0</v>
      </c>
      <c r="J313" s="119">
        <f t="shared" si="9"/>
        <v>0</v>
      </c>
    </row>
    <row r="314" spans="1:10" x14ac:dyDescent="0.2">
      <c r="A314" s="64" t="s">
        <v>11</v>
      </c>
      <c r="B314" s="60" t="s">
        <v>32</v>
      </c>
      <c r="C314" s="61" t="s">
        <v>111</v>
      </c>
      <c r="D314" s="61" t="s">
        <v>144</v>
      </c>
      <c r="E314" s="89" t="s">
        <v>151</v>
      </c>
      <c r="F314" s="61" t="s">
        <v>153</v>
      </c>
      <c r="G314" s="62">
        <v>3900</v>
      </c>
      <c r="H314" s="63">
        <v>3900</v>
      </c>
      <c r="I314" s="63">
        <f t="shared" si="8"/>
        <v>0</v>
      </c>
      <c r="J314" s="118">
        <f t="shared" si="9"/>
        <v>0</v>
      </c>
    </row>
    <row r="315" spans="1:10" x14ac:dyDescent="0.2">
      <c r="A315" s="64" t="s">
        <v>11</v>
      </c>
      <c r="B315" s="65" t="s">
        <v>32</v>
      </c>
      <c r="C315" s="55" t="s">
        <v>111</v>
      </c>
      <c r="D315" s="55" t="s">
        <v>144</v>
      </c>
      <c r="E315" s="90" t="s">
        <v>155</v>
      </c>
      <c r="F315" s="55" t="s">
        <v>157</v>
      </c>
      <c r="G315" s="66">
        <v>2123</v>
      </c>
      <c r="H315" s="67">
        <v>2123</v>
      </c>
      <c r="I315" s="67">
        <f t="shared" si="8"/>
        <v>0</v>
      </c>
      <c r="J315" s="119">
        <f t="shared" si="9"/>
        <v>0</v>
      </c>
    </row>
    <row r="316" spans="1:10" x14ac:dyDescent="0.2">
      <c r="A316" s="64" t="s">
        <v>11</v>
      </c>
      <c r="B316" s="60" t="s">
        <v>32</v>
      </c>
      <c r="C316" s="61" t="s">
        <v>111</v>
      </c>
      <c r="D316" s="61" t="s">
        <v>144</v>
      </c>
      <c r="E316" s="89" t="s">
        <v>158</v>
      </c>
      <c r="F316" s="61" t="s">
        <v>162</v>
      </c>
      <c r="G316" s="62">
        <v>5154</v>
      </c>
      <c r="H316" s="63">
        <v>1776</v>
      </c>
      <c r="I316" s="63">
        <f t="shared" si="8"/>
        <v>3378</v>
      </c>
      <c r="J316" s="118">
        <f t="shared" si="9"/>
        <v>1.9020270270270272</v>
      </c>
    </row>
    <row r="317" spans="1:10" x14ac:dyDescent="0.2">
      <c r="A317" s="64" t="s">
        <v>11</v>
      </c>
      <c r="B317" s="65" t="s">
        <v>32</v>
      </c>
      <c r="C317" s="55" t="s">
        <v>111</v>
      </c>
      <c r="D317" s="55" t="s">
        <v>144</v>
      </c>
      <c r="E317" s="90" t="s">
        <v>163</v>
      </c>
      <c r="F317" s="55" t="s">
        <v>165</v>
      </c>
      <c r="G317" s="66">
        <v>2316</v>
      </c>
      <c r="H317" s="67">
        <v>2316</v>
      </c>
      <c r="I317" s="67">
        <f t="shared" si="8"/>
        <v>0</v>
      </c>
      <c r="J317" s="119">
        <f t="shared" si="9"/>
        <v>0</v>
      </c>
    </row>
    <row r="318" spans="1:10" x14ac:dyDescent="0.2">
      <c r="A318" s="64" t="s">
        <v>11</v>
      </c>
      <c r="B318" s="60" t="s">
        <v>32</v>
      </c>
      <c r="C318" s="61" t="s">
        <v>111</v>
      </c>
      <c r="D318" s="61" t="s">
        <v>144</v>
      </c>
      <c r="E318" s="89" t="s">
        <v>166</v>
      </c>
      <c r="F318" s="61" t="s">
        <v>167</v>
      </c>
      <c r="G318" s="62">
        <v>1721</v>
      </c>
      <c r="H318" s="63">
        <v>1421</v>
      </c>
      <c r="I318" s="63">
        <f t="shared" si="8"/>
        <v>300</v>
      </c>
      <c r="J318" s="118">
        <f t="shared" si="9"/>
        <v>0.21111893033075302</v>
      </c>
    </row>
    <row r="319" spans="1:10" x14ac:dyDescent="0.2">
      <c r="A319" s="64" t="s">
        <v>11</v>
      </c>
      <c r="B319" s="65" t="s">
        <v>32</v>
      </c>
      <c r="C319" s="55" t="s">
        <v>111</v>
      </c>
      <c r="D319" s="55" t="s">
        <v>144</v>
      </c>
      <c r="E319" s="90" t="s">
        <v>174</v>
      </c>
      <c r="F319" s="55" t="s">
        <v>175</v>
      </c>
      <c r="G319" s="66">
        <v>467</v>
      </c>
      <c r="H319" s="67">
        <v>467</v>
      </c>
      <c r="I319" s="67">
        <f t="shared" si="8"/>
        <v>0</v>
      </c>
      <c r="J319" s="119">
        <f t="shared" si="9"/>
        <v>0</v>
      </c>
    </row>
    <row r="320" spans="1:10" x14ac:dyDescent="0.2">
      <c r="A320" s="64" t="s">
        <v>11</v>
      </c>
      <c r="B320" s="60" t="s">
        <v>32</v>
      </c>
      <c r="C320" s="61" t="s">
        <v>111</v>
      </c>
      <c r="D320" s="61" t="s">
        <v>188</v>
      </c>
      <c r="E320" s="89" t="s">
        <v>200</v>
      </c>
      <c r="F320" s="61" t="s">
        <v>201</v>
      </c>
      <c r="G320" s="62">
        <v>255</v>
      </c>
      <c r="H320" s="63">
        <v>555</v>
      </c>
      <c r="I320" s="63">
        <f t="shared" si="8"/>
        <v>-300</v>
      </c>
      <c r="J320" s="118">
        <f t="shared" si="9"/>
        <v>-0.54054054054054057</v>
      </c>
    </row>
    <row r="321" spans="1:10" x14ac:dyDescent="0.2">
      <c r="A321" s="64" t="s">
        <v>11</v>
      </c>
      <c r="B321" s="65" t="s">
        <v>32</v>
      </c>
      <c r="C321" s="55" t="s">
        <v>111</v>
      </c>
      <c r="D321" s="55" t="s">
        <v>206</v>
      </c>
      <c r="E321" s="90" t="s">
        <v>209</v>
      </c>
      <c r="F321" s="55" t="s">
        <v>210</v>
      </c>
      <c r="G321" s="66">
        <v>74</v>
      </c>
      <c r="H321" s="67">
        <v>0</v>
      </c>
      <c r="I321" s="67">
        <f t="shared" si="8"/>
        <v>74</v>
      </c>
      <c r="J321" s="124" t="e">
        <f t="shared" si="9"/>
        <v>#DIV/0!</v>
      </c>
    </row>
    <row r="322" spans="1:10" x14ac:dyDescent="0.2">
      <c r="A322" s="64" t="s">
        <v>11</v>
      </c>
      <c r="B322" s="60" t="s">
        <v>32</v>
      </c>
      <c r="C322" s="61" t="s">
        <v>111</v>
      </c>
      <c r="D322" s="61" t="s">
        <v>206</v>
      </c>
      <c r="E322" s="89" t="s">
        <v>211</v>
      </c>
      <c r="F322" s="61" t="s">
        <v>212</v>
      </c>
      <c r="G322" s="62">
        <v>0</v>
      </c>
      <c r="H322" s="63">
        <v>22</v>
      </c>
      <c r="I322" s="63">
        <f t="shared" si="8"/>
        <v>-22</v>
      </c>
      <c r="J322" s="118">
        <f t="shared" si="9"/>
        <v>-1</v>
      </c>
    </row>
    <row r="323" spans="1:10" x14ac:dyDescent="0.2">
      <c r="A323" s="64" t="s">
        <v>11</v>
      </c>
      <c r="B323" s="65" t="s">
        <v>32</v>
      </c>
      <c r="C323" s="55" t="s">
        <v>111</v>
      </c>
      <c r="D323" s="55" t="s">
        <v>206</v>
      </c>
      <c r="E323" s="90" t="s">
        <v>213</v>
      </c>
      <c r="F323" s="55" t="s">
        <v>214</v>
      </c>
      <c r="G323" s="66">
        <v>721</v>
      </c>
      <c r="H323" s="67">
        <v>721</v>
      </c>
      <c r="I323" s="67">
        <f t="shared" ref="I323:I386" si="10">+G323-H323</f>
        <v>0</v>
      </c>
      <c r="J323" s="119">
        <f t="shared" ref="J323:J386" si="11">+(G323/H323)-1</f>
        <v>0</v>
      </c>
    </row>
    <row r="324" spans="1:10" x14ac:dyDescent="0.2">
      <c r="A324" s="64" t="s">
        <v>11</v>
      </c>
      <c r="B324" s="60" t="s">
        <v>32</v>
      </c>
      <c r="C324" s="61" t="s">
        <v>111</v>
      </c>
      <c r="D324" s="61" t="s">
        <v>206</v>
      </c>
      <c r="E324" s="89" t="s">
        <v>215</v>
      </c>
      <c r="F324" s="61" t="s">
        <v>216</v>
      </c>
      <c r="G324" s="62">
        <v>43</v>
      </c>
      <c r="H324" s="63">
        <v>21</v>
      </c>
      <c r="I324" s="63">
        <f t="shared" si="10"/>
        <v>22</v>
      </c>
      <c r="J324" s="118">
        <f t="shared" si="11"/>
        <v>1.0476190476190474</v>
      </c>
    </row>
    <row r="325" spans="1:10" x14ac:dyDescent="0.2">
      <c r="A325" s="64" t="s">
        <v>11</v>
      </c>
      <c r="B325" s="65" t="s">
        <v>32</v>
      </c>
      <c r="C325" s="55" t="s">
        <v>111</v>
      </c>
      <c r="D325" s="55" t="s">
        <v>219</v>
      </c>
      <c r="E325" s="90" t="s">
        <v>220</v>
      </c>
      <c r="F325" s="55" t="s">
        <v>221</v>
      </c>
      <c r="G325" s="66">
        <v>1550</v>
      </c>
      <c r="H325" s="67">
        <v>1428</v>
      </c>
      <c r="I325" s="67">
        <f t="shared" si="10"/>
        <v>122</v>
      </c>
      <c r="J325" s="119">
        <f t="shared" si="11"/>
        <v>8.5434173669467706E-2</v>
      </c>
    </row>
    <row r="326" spans="1:10" x14ac:dyDescent="0.2">
      <c r="A326" s="64" t="s">
        <v>11</v>
      </c>
      <c r="B326" s="60" t="s">
        <v>32</v>
      </c>
      <c r="C326" s="61" t="s">
        <v>111</v>
      </c>
      <c r="D326" s="61" t="s">
        <v>219</v>
      </c>
      <c r="E326" s="89" t="s">
        <v>224</v>
      </c>
      <c r="F326" s="61" t="s">
        <v>225</v>
      </c>
      <c r="G326" s="62">
        <v>1200</v>
      </c>
      <c r="H326" s="63">
        <v>1296</v>
      </c>
      <c r="I326" s="63">
        <f t="shared" si="10"/>
        <v>-96</v>
      </c>
      <c r="J326" s="118">
        <f t="shared" si="11"/>
        <v>-7.407407407407407E-2</v>
      </c>
    </row>
    <row r="327" spans="1:10" x14ac:dyDescent="0.2">
      <c r="A327" s="64" t="s">
        <v>11</v>
      </c>
      <c r="B327" s="65" t="s">
        <v>32</v>
      </c>
      <c r="C327" s="55" t="s">
        <v>111</v>
      </c>
      <c r="D327" s="55" t="s">
        <v>238</v>
      </c>
      <c r="E327" s="90" t="s">
        <v>239</v>
      </c>
      <c r="F327" s="55" t="s">
        <v>240</v>
      </c>
      <c r="G327" s="66">
        <v>39658</v>
      </c>
      <c r="H327" s="67">
        <v>41640.9</v>
      </c>
      <c r="I327" s="67">
        <f t="shared" si="10"/>
        <v>-1982.9000000000015</v>
      </c>
      <c r="J327" s="119">
        <f t="shared" si="11"/>
        <v>-4.7619047619047672E-2</v>
      </c>
    </row>
    <row r="328" spans="1:10" x14ac:dyDescent="0.2">
      <c r="A328" s="64" t="s">
        <v>11</v>
      </c>
      <c r="B328" s="60" t="s">
        <v>32</v>
      </c>
      <c r="C328" s="61" t="s">
        <v>111</v>
      </c>
      <c r="D328" s="61" t="s">
        <v>241</v>
      </c>
      <c r="E328" s="89" t="s">
        <v>243</v>
      </c>
      <c r="F328" s="61" t="s">
        <v>244</v>
      </c>
      <c r="G328" s="62">
        <v>500</v>
      </c>
      <c r="H328" s="63">
        <v>265</v>
      </c>
      <c r="I328" s="63">
        <f t="shared" si="10"/>
        <v>235</v>
      </c>
      <c r="J328" s="118">
        <f t="shared" si="11"/>
        <v>0.8867924528301887</v>
      </c>
    </row>
    <row r="329" spans="1:10" x14ac:dyDescent="0.2">
      <c r="A329" s="64" t="s">
        <v>11</v>
      </c>
      <c r="B329" s="65" t="s">
        <v>32</v>
      </c>
      <c r="C329" s="55" t="s">
        <v>111</v>
      </c>
      <c r="D329" s="55" t="s">
        <v>241</v>
      </c>
      <c r="E329" s="90" t="s">
        <v>245</v>
      </c>
      <c r="F329" s="55" t="s">
        <v>242</v>
      </c>
      <c r="G329" s="66">
        <v>76</v>
      </c>
      <c r="H329" s="67">
        <v>176</v>
      </c>
      <c r="I329" s="67">
        <f t="shared" si="10"/>
        <v>-100</v>
      </c>
      <c r="J329" s="119">
        <f t="shared" si="11"/>
        <v>-0.56818181818181812</v>
      </c>
    </row>
    <row r="330" spans="1:10" x14ac:dyDescent="0.2">
      <c r="A330" s="64" t="s">
        <v>11</v>
      </c>
      <c r="B330" s="60" t="s">
        <v>32</v>
      </c>
      <c r="C330" s="61" t="s">
        <v>111</v>
      </c>
      <c r="D330" s="61" t="s">
        <v>241</v>
      </c>
      <c r="E330" s="89" t="s">
        <v>248</v>
      </c>
      <c r="F330" s="61" t="s">
        <v>249</v>
      </c>
      <c r="G330" s="62">
        <v>570</v>
      </c>
      <c r="H330" s="63">
        <v>620</v>
      </c>
      <c r="I330" s="63">
        <f t="shared" si="10"/>
        <v>-50</v>
      </c>
      <c r="J330" s="118">
        <f t="shared" si="11"/>
        <v>-8.064516129032262E-2</v>
      </c>
    </row>
    <row r="331" spans="1:10" x14ac:dyDescent="0.2">
      <c r="A331" s="64" t="s">
        <v>11</v>
      </c>
      <c r="B331" s="65" t="s">
        <v>32</v>
      </c>
      <c r="C331" s="55" t="s">
        <v>111</v>
      </c>
      <c r="D331" s="55" t="s">
        <v>255</v>
      </c>
      <c r="E331" s="90" t="s">
        <v>263</v>
      </c>
      <c r="F331" s="55" t="s">
        <v>264</v>
      </c>
      <c r="G331" s="66">
        <v>4351</v>
      </c>
      <c r="H331" s="67">
        <v>4351</v>
      </c>
      <c r="I331" s="67">
        <f t="shared" si="10"/>
        <v>0</v>
      </c>
      <c r="J331" s="119">
        <f t="shared" si="11"/>
        <v>0</v>
      </c>
    </row>
    <row r="332" spans="1:10" x14ac:dyDescent="0.2">
      <c r="A332" s="64" t="s">
        <v>11</v>
      </c>
      <c r="B332" s="72" t="s">
        <v>32</v>
      </c>
      <c r="C332" s="61" t="s">
        <v>285</v>
      </c>
      <c r="D332" s="61"/>
      <c r="E332" s="89"/>
      <c r="F332" s="61"/>
      <c r="G332" s="62">
        <v>87504</v>
      </c>
      <c r="H332" s="63">
        <v>85259.9</v>
      </c>
      <c r="I332" s="63">
        <f t="shared" si="10"/>
        <v>2244.1000000000058</v>
      </c>
      <c r="J332" s="118">
        <f t="shared" si="11"/>
        <v>2.6320697068610288E-2</v>
      </c>
    </row>
    <row r="333" spans="1:10" x14ac:dyDescent="0.2">
      <c r="A333" s="64" t="s">
        <v>11</v>
      </c>
      <c r="B333" s="74" t="s">
        <v>292</v>
      </c>
      <c r="C333" s="74"/>
      <c r="D333" s="74"/>
      <c r="E333" s="91"/>
      <c r="F333" s="74"/>
      <c r="G333" s="75">
        <v>477726</v>
      </c>
      <c r="H333" s="76">
        <v>447107.80000000005</v>
      </c>
      <c r="I333" s="76">
        <f t="shared" si="10"/>
        <v>30618.199999999953</v>
      </c>
      <c r="J333" s="120">
        <f t="shared" si="11"/>
        <v>6.8480576719976538E-2</v>
      </c>
    </row>
    <row r="334" spans="1:10" x14ac:dyDescent="0.2">
      <c r="A334" s="64" t="s">
        <v>11</v>
      </c>
      <c r="B334" s="60" t="s">
        <v>293</v>
      </c>
      <c r="C334" s="61" t="s">
        <v>294</v>
      </c>
      <c r="D334" s="61" t="s">
        <v>295</v>
      </c>
      <c r="E334" s="89" t="s">
        <v>296</v>
      </c>
      <c r="F334" s="61" t="s">
        <v>297</v>
      </c>
      <c r="G334" s="62">
        <v>72686</v>
      </c>
      <c r="H334" s="63">
        <v>56344.800000000003</v>
      </c>
      <c r="I334" s="63">
        <f t="shared" si="10"/>
        <v>16341.199999999997</v>
      </c>
      <c r="J334" s="118">
        <f t="shared" si="11"/>
        <v>0.2900214394229812</v>
      </c>
    </row>
    <row r="335" spans="1:10" x14ac:dyDescent="0.2">
      <c r="A335" s="64" t="s">
        <v>11</v>
      </c>
      <c r="B335" s="65" t="s">
        <v>293</v>
      </c>
      <c r="C335" s="55" t="s">
        <v>294</v>
      </c>
      <c r="D335" s="55" t="s">
        <v>295</v>
      </c>
      <c r="E335" s="90" t="s">
        <v>298</v>
      </c>
      <c r="F335" s="55" t="s">
        <v>299</v>
      </c>
      <c r="G335" s="66">
        <v>32150</v>
      </c>
      <c r="H335" s="67">
        <v>33757.5</v>
      </c>
      <c r="I335" s="67">
        <f t="shared" si="10"/>
        <v>-1607.5</v>
      </c>
      <c r="J335" s="119">
        <f t="shared" si="11"/>
        <v>-4.7619047619047672E-2</v>
      </c>
    </row>
    <row r="336" spans="1:10" x14ac:dyDescent="0.2">
      <c r="A336" s="64" t="s">
        <v>11</v>
      </c>
      <c r="B336" s="60" t="s">
        <v>293</v>
      </c>
      <c r="C336" s="61" t="s">
        <v>294</v>
      </c>
      <c r="D336" s="61" t="s">
        <v>295</v>
      </c>
      <c r="E336" s="89" t="s">
        <v>300</v>
      </c>
      <c r="F336" s="61" t="s">
        <v>301</v>
      </c>
      <c r="G336" s="62">
        <v>1243</v>
      </c>
      <c r="H336" s="63">
        <v>1244.25</v>
      </c>
      <c r="I336" s="63">
        <f t="shared" si="10"/>
        <v>-1.25</v>
      </c>
      <c r="J336" s="118">
        <f t="shared" si="11"/>
        <v>-1.004621257785776E-3</v>
      </c>
    </row>
    <row r="337" spans="1:10" x14ac:dyDescent="0.2">
      <c r="A337" s="64" t="s">
        <v>11</v>
      </c>
      <c r="B337" s="65" t="s">
        <v>293</v>
      </c>
      <c r="C337" s="55" t="s">
        <v>294</v>
      </c>
      <c r="D337" s="55" t="s">
        <v>295</v>
      </c>
      <c r="E337" s="90" t="s">
        <v>306</v>
      </c>
      <c r="F337" s="55" t="s">
        <v>307</v>
      </c>
      <c r="G337" s="66">
        <v>10</v>
      </c>
      <c r="H337" s="67">
        <v>0</v>
      </c>
      <c r="I337" s="67">
        <f t="shared" si="10"/>
        <v>10</v>
      </c>
      <c r="J337" s="124" t="e">
        <f t="shared" si="11"/>
        <v>#DIV/0!</v>
      </c>
    </row>
    <row r="338" spans="1:10" x14ac:dyDescent="0.2">
      <c r="A338" s="64" t="s">
        <v>11</v>
      </c>
      <c r="B338" s="72" t="s">
        <v>293</v>
      </c>
      <c r="C338" s="61" t="s">
        <v>345</v>
      </c>
      <c r="D338" s="61"/>
      <c r="E338" s="89"/>
      <c r="F338" s="61"/>
      <c r="G338" s="62">
        <v>106089</v>
      </c>
      <c r="H338" s="63">
        <v>91346.55</v>
      </c>
      <c r="I338" s="63">
        <f t="shared" si="10"/>
        <v>14742.449999999997</v>
      </c>
      <c r="J338" s="118">
        <f t="shared" si="11"/>
        <v>0.16139033165456174</v>
      </c>
    </row>
    <row r="339" spans="1:10" x14ac:dyDescent="0.2">
      <c r="A339" s="73" t="s">
        <v>11</v>
      </c>
      <c r="B339" s="74" t="s">
        <v>386</v>
      </c>
      <c r="C339" s="74"/>
      <c r="D339" s="74"/>
      <c r="E339" s="91"/>
      <c r="F339" s="74"/>
      <c r="G339" s="75">
        <v>106089</v>
      </c>
      <c r="H339" s="76">
        <v>91346.55</v>
      </c>
      <c r="I339" s="76">
        <f t="shared" si="10"/>
        <v>14742.449999999997</v>
      </c>
      <c r="J339" s="120">
        <f t="shared" si="11"/>
        <v>0.16139033165456174</v>
      </c>
    </row>
    <row r="340" spans="1:10" x14ac:dyDescent="0.2">
      <c r="A340" s="77" t="s">
        <v>1652</v>
      </c>
      <c r="B340" s="77"/>
      <c r="C340" s="77"/>
      <c r="D340" s="77"/>
      <c r="E340" s="94"/>
      <c r="F340" s="77"/>
      <c r="G340" s="78"/>
      <c r="H340" s="79"/>
      <c r="I340" s="79"/>
      <c r="J340" s="123"/>
    </row>
    <row r="341" spans="1:10" x14ac:dyDescent="0.2">
      <c r="A341" s="80" t="s">
        <v>12</v>
      </c>
      <c r="B341" s="65" t="s">
        <v>32</v>
      </c>
      <c r="C341" s="55" t="s">
        <v>33</v>
      </c>
      <c r="D341" s="55" t="s">
        <v>34</v>
      </c>
      <c r="E341" s="90" t="s">
        <v>35</v>
      </c>
      <c r="F341" s="55" t="s">
        <v>36</v>
      </c>
      <c r="G341" s="66">
        <v>1690</v>
      </c>
      <c r="H341" s="67">
        <v>1690</v>
      </c>
      <c r="I341" s="67">
        <f t="shared" si="10"/>
        <v>0</v>
      </c>
      <c r="J341" s="119">
        <f t="shared" si="11"/>
        <v>0</v>
      </c>
    </row>
    <row r="342" spans="1:10" x14ac:dyDescent="0.2">
      <c r="A342" s="64" t="s">
        <v>12</v>
      </c>
      <c r="B342" s="60" t="s">
        <v>32</v>
      </c>
      <c r="C342" s="61" t="s">
        <v>33</v>
      </c>
      <c r="D342" s="61" t="s">
        <v>34</v>
      </c>
      <c r="E342" s="89" t="s">
        <v>37</v>
      </c>
      <c r="F342" s="61" t="s">
        <v>38</v>
      </c>
      <c r="G342" s="62">
        <v>1383</v>
      </c>
      <c r="H342" s="63">
        <v>1383</v>
      </c>
      <c r="I342" s="63">
        <f t="shared" si="10"/>
        <v>0</v>
      </c>
      <c r="J342" s="118">
        <f t="shared" si="11"/>
        <v>0</v>
      </c>
    </row>
    <row r="343" spans="1:10" x14ac:dyDescent="0.2">
      <c r="A343" s="64" t="s">
        <v>12</v>
      </c>
      <c r="B343" s="65" t="s">
        <v>32</v>
      </c>
      <c r="C343" s="55" t="s">
        <v>43</v>
      </c>
      <c r="D343" s="55"/>
      <c r="E343" s="90"/>
      <c r="F343" s="55"/>
      <c r="G343" s="66">
        <v>3073</v>
      </c>
      <c r="H343" s="67">
        <v>3073</v>
      </c>
      <c r="I343" s="67">
        <f t="shared" si="10"/>
        <v>0</v>
      </c>
      <c r="J343" s="119">
        <f t="shared" si="11"/>
        <v>0</v>
      </c>
    </row>
    <row r="344" spans="1:10" x14ac:dyDescent="0.2">
      <c r="A344" s="64" t="s">
        <v>12</v>
      </c>
      <c r="B344" s="60" t="s">
        <v>32</v>
      </c>
      <c r="C344" s="61" t="s">
        <v>44</v>
      </c>
      <c r="D344" s="61" t="s">
        <v>47</v>
      </c>
      <c r="E344" s="89" t="s">
        <v>48</v>
      </c>
      <c r="F344" s="61" t="s">
        <v>49</v>
      </c>
      <c r="G344" s="62">
        <v>48</v>
      </c>
      <c r="H344" s="63">
        <v>20</v>
      </c>
      <c r="I344" s="63">
        <f t="shared" si="10"/>
        <v>28</v>
      </c>
      <c r="J344" s="118">
        <f t="shared" si="11"/>
        <v>1.4</v>
      </c>
    </row>
    <row r="345" spans="1:10" x14ac:dyDescent="0.2">
      <c r="A345" s="64" t="s">
        <v>12</v>
      </c>
      <c r="B345" s="65" t="s">
        <v>32</v>
      </c>
      <c r="C345" s="55" t="s">
        <v>50</v>
      </c>
      <c r="D345" s="55"/>
      <c r="E345" s="90"/>
      <c r="F345" s="55"/>
      <c r="G345" s="66">
        <v>48</v>
      </c>
      <c r="H345" s="67">
        <v>20</v>
      </c>
      <c r="I345" s="67">
        <f t="shared" si="10"/>
        <v>28</v>
      </c>
      <c r="J345" s="119">
        <f t="shared" si="11"/>
        <v>1.4</v>
      </c>
    </row>
    <row r="346" spans="1:10" x14ac:dyDescent="0.2">
      <c r="A346" s="64" t="s">
        <v>12</v>
      </c>
      <c r="B346" s="60" t="s">
        <v>32</v>
      </c>
      <c r="C346" s="61" t="s">
        <v>51</v>
      </c>
      <c r="D346" s="61" t="s">
        <v>52</v>
      </c>
      <c r="E346" s="89" t="s">
        <v>57</v>
      </c>
      <c r="F346" s="61" t="s">
        <v>58</v>
      </c>
      <c r="G346" s="62">
        <v>220610</v>
      </c>
      <c r="H346" s="63">
        <v>207987.18</v>
      </c>
      <c r="I346" s="63">
        <f t="shared" si="10"/>
        <v>12622.820000000007</v>
      </c>
      <c r="J346" s="118">
        <f t="shared" si="11"/>
        <v>6.0690375243320327E-2</v>
      </c>
    </row>
    <row r="347" spans="1:10" x14ac:dyDescent="0.2">
      <c r="A347" s="64" t="s">
        <v>12</v>
      </c>
      <c r="B347" s="65" t="s">
        <v>32</v>
      </c>
      <c r="C347" s="55" t="s">
        <v>51</v>
      </c>
      <c r="D347" s="55" t="s">
        <v>89</v>
      </c>
      <c r="E347" s="90" t="s">
        <v>94</v>
      </c>
      <c r="F347" s="55" t="s">
        <v>95</v>
      </c>
      <c r="G347" s="66">
        <v>72802</v>
      </c>
      <c r="H347" s="67">
        <v>68635.8</v>
      </c>
      <c r="I347" s="67">
        <f t="shared" si="10"/>
        <v>4166.1999999999971</v>
      </c>
      <c r="J347" s="119">
        <f t="shared" si="11"/>
        <v>6.0700101113413174E-2</v>
      </c>
    </row>
    <row r="348" spans="1:10" x14ac:dyDescent="0.2">
      <c r="A348" s="64" t="s">
        <v>12</v>
      </c>
      <c r="B348" s="60" t="s">
        <v>32</v>
      </c>
      <c r="C348" s="61" t="s">
        <v>51</v>
      </c>
      <c r="D348" s="61" t="s">
        <v>98</v>
      </c>
      <c r="E348" s="89" t="s">
        <v>103</v>
      </c>
      <c r="F348" s="61" t="s">
        <v>104</v>
      </c>
      <c r="G348" s="62">
        <v>1765</v>
      </c>
      <c r="H348" s="63">
        <v>2079.7800000000002</v>
      </c>
      <c r="I348" s="63">
        <f t="shared" si="10"/>
        <v>-314.7800000000002</v>
      </c>
      <c r="J348" s="118">
        <f t="shared" si="11"/>
        <v>-0.15135254690399957</v>
      </c>
    </row>
    <row r="349" spans="1:10" x14ac:dyDescent="0.2">
      <c r="A349" s="64" t="s">
        <v>12</v>
      </c>
      <c r="B349" s="65" t="s">
        <v>32</v>
      </c>
      <c r="C349" s="55" t="s">
        <v>110</v>
      </c>
      <c r="D349" s="55"/>
      <c r="E349" s="90"/>
      <c r="F349" s="55"/>
      <c r="G349" s="66">
        <v>295177</v>
      </c>
      <c r="H349" s="67">
        <v>278702.76</v>
      </c>
      <c r="I349" s="67">
        <f t="shared" si="10"/>
        <v>16474.239999999991</v>
      </c>
      <c r="J349" s="119">
        <f t="shared" si="11"/>
        <v>5.9110430050997698E-2</v>
      </c>
    </row>
    <row r="350" spans="1:10" x14ac:dyDescent="0.2">
      <c r="A350" s="64" t="s">
        <v>12</v>
      </c>
      <c r="B350" s="60" t="s">
        <v>32</v>
      </c>
      <c r="C350" s="61" t="s">
        <v>111</v>
      </c>
      <c r="D350" s="61" t="s">
        <v>112</v>
      </c>
      <c r="E350" s="89" t="s">
        <v>113</v>
      </c>
      <c r="F350" s="61" t="s">
        <v>114</v>
      </c>
      <c r="G350" s="62">
        <v>30</v>
      </c>
      <c r="H350" s="63">
        <v>30</v>
      </c>
      <c r="I350" s="63">
        <f t="shared" si="10"/>
        <v>0</v>
      </c>
      <c r="J350" s="118">
        <f t="shared" si="11"/>
        <v>0</v>
      </c>
    </row>
    <row r="351" spans="1:10" x14ac:dyDescent="0.2">
      <c r="A351" s="64" t="s">
        <v>12</v>
      </c>
      <c r="B351" s="65" t="s">
        <v>32</v>
      </c>
      <c r="C351" s="55" t="s">
        <v>111</v>
      </c>
      <c r="D351" s="55" t="s">
        <v>112</v>
      </c>
      <c r="E351" s="90" t="s">
        <v>115</v>
      </c>
      <c r="F351" s="55" t="s">
        <v>116</v>
      </c>
      <c r="G351" s="66">
        <v>408</v>
      </c>
      <c r="H351" s="67">
        <v>65</v>
      </c>
      <c r="I351" s="67">
        <f t="shared" si="10"/>
        <v>343</v>
      </c>
      <c r="J351" s="119">
        <f t="shared" si="11"/>
        <v>5.2769230769230768</v>
      </c>
    </row>
    <row r="352" spans="1:10" x14ac:dyDescent="0.2">
      <c r="A352" s="64" t="s">
        <v>12</v>
      </c>
      <c r="B352" s="60" t="s">
        <v>32</v>
      </c>
      <c r="C352" s="61" t="s">
        <v>111</v>
      </c>
      <c r="D352" s="61" t="s">
        <v>112</v>
      </c>
      <c r="E352" s="89" t="s">
        <v>117</v>
      </c>
      <c r="F352" s="61" t="s">
        <v>118</v>
      </c>
      <c r="G352" s="62">
        <v>1000</v>
      </c>
      <c r="H352" s="63">
        <v>768</v>
      </c>
      <c r="I352" s="63">
        <f t="shared" si="10"/>
        <v>232</v>
      </c>
      <c r="J352" s="118">
        <f t="shared" si="11"/>
        <v>0.30208333333333326</v>
      </c>
    </row>
    <row r="353" spans="1:10" x14ac:dyDescent="0.2">
      <c r="A353" s="64" t="s">
        <v>12</v>
      </c>
      <c r="B353" s="65" t="s">
        <v>32</v>
      </c>
      <c r="C353" s="55" t="s">
        <v>111</v>
      </c>
      <c r="D353" s="55" t="s">
        <v>112</v>
      </c>
      <c r="E353" s="90" t="s">
        <v>119</v>
      </c>
      <c r="F353" s="55" t="s">
        <v>120</v>
      </c>
      <c r="G353" s="66">
        <v>500</v>
      </c>
      <c r="H353" s="67">
        <v>576</v>
      </c>
      <c r="I353" s="67">
        <f t="shared" si="10"/>
        <v>-76</v>
      </c>
      <c r="J353" s="119">
        <f t="shared" si="11"/>
        <v>-0.13194444444444442</v>
      </c>
    </row>
    <row r="354" spans="1:10" x14ac:dyDescent="0.2">
      <c r="A354" s="64" t="s">
        <v>12</v>
      </c>
      <c r="B354" s="60" t="s">
        <v>32</v>
      </c>
      <c r="C354" s="61" t="s">
        <v>111</v>
      </c>
      <c r="D354" s="61" t="s">
        <v>112</v>
      </c>
      <c r="E354" s="89" t="s">
        <v>121</v>
      </c>
      <c r="F354" s="61" t="s">
        <v>122</v>
      </c>
      <c r="G354" s="62">
        <v>0</v>
      </c>
      <c r="H354" s="63">
        <v>13</v>
      </c>
      <c r="I354" s="63">
        <f t="shared" si="10"/>
        <v>-13</v>
      </c>
      <c r="J354" s="118">
        <f t="shared" si="11"/>
        <v>-1</v>
      </c>
    </row>
    <row r="355" spans="1:10" x14ac:dyDescent="0.2">
      <c r="A355" s="64" t="s">
        <v>12</v>
      </c>
      <c r="B355" s="65" t="s">
        <v>32</v>
      </c>
      <c r="C355" s="55" t="s">
        <v>111</v>
      </c>
      <c r="D355" s="55" t="s">
        <v>112</v>
      </c>
      <c r="E355" s="90" t="s">
        <v>123</v>
      </c>
      <c r="F355" s="55" t="s">
        <v>124</v>
      </c>
      <c r="G355" s="66">
        <v>30</v>
      </c>
      <c r="H355" s="67">
        <v>18</v>
      </c>
      <c r="I355" s="67">
        <f t="shared" si="10"/>
        <v>12</v>
      </c>
      <c r="J355" s="119">
        <f t="shared" si="11"/>
        <v>0.66666666666666674</v>
      </c>
    </row>
    <row r="356" spans="1:10" x14ac:dyDescent="0.2">
      <c r="A356" s="64" t="s">
        <v>12</v>
      </c>
      <c r="B356" s="60" t="s">
        <v>32</v>
      </c>
      <c r="C356" s="61" t="s">
        <v>111</v>
      </c>
      <c r="D356" s="61" t="s">
        <v>112</v>
      </c>
      <c r="E356" s="89" t="s">
        <v>125</v>
      </c>
      <c r="F356" s="61" t="s">
        <v>126</v>
      </c>
      <c r="G356" s="62">
        <v>0</v>
      </c>
      <c r="H356" s="63">
        <v>87</v>
      </c>
      <c r="I356" s="63">
        <f t="shared" si="10"/>
        <v>-87</v>
      </c>
      <c r="J356" s="118">
        <f t="shared" si="11"/>
        <v>-1</v>
      </c>
    </row>
    <row r="357" spans="1:10" x14ac:dyDescent="0.2">
      <c r="A357" s="64" t="s">
        <v>12</v>
      </c>
      <c r="B357" s="65" t="s">
        <v>32</v>
      </c>
      <c r="C357" s="55" t="s">
        <v>111</v>
      </c>
      <c r="D357" s="55" t="s">
        <v>112</v>
      </c>
      <c r="E357" s="90" t="s">
        <v>127</v>
      </c>
      <c r="F357" s="55" t="s">
        <v>128</v>
      </c>
      <c r="G357" s="66">
        <v>100</v>
      </c>
      <c r="H357" s="67">
        <v>42</v>
      </c>
      <c r="I357" s="67">
        <f t="shared" si="10"/>
        <v>58</v>
      </c>
      <c r="J357" s="119">
        <f t="shared" si="11"/>
        <v>1.3809523809523809</v>
      </c>
    </row>
    <row r="358" spans="1:10" x14ac:dyDescent="0.2">
      <c r="A358" s="64" t="s">
        <v>12</v>
      </c>
      <c r="B358" s="60" t="s">
        <v>32</v>
      </c>
      <c r="C358" s="61" t="s">
        <v>111</v>
      </c>
      <c r="D358" s="61" t="s">
        <v>112</v>
      </c>
      <c r="E358" s="89" t="s">
        <v>129</v>
      </c>
      <c r="F358" s="61" t="s">
        <v>130</v>
      </c>
      <c r="G358" s="62">
        <v>122</v>
      </c>
      <c r="H358" s="63">
        <v>20</v>
      </c>
      <c r="I358" s="63">
        <f t="shared" si="10"/>
        <v>102</v>
      </c>
      <c r="J358" s="118">
        <f t="shared" si="11"/>
        <v>5.0999999999999996</v>
      </c>
    </row>
    <row r="359" spans="1:10" x14ac:dyDescent="0.2">
      <c r="A359" s="64" t="s">
        <v>12</v>
      </c>
      <c r="B359" s="65" t="s">
        <v>32</v>
      </c>
      <c r="C359" s="55" t="s">
        <v>111</v>
      </c>
      <c r="D359" s="55" t="s">
        <v>136</v>
      </c>
      <c r="E359" s="90" t="s">
        <v>137</v>
      </c>
      <c r="F359" s="55" t="s">
        <v>138</v>
      </c>
      <c r="G359" s="66">
        <v>1386</v>
      </c>
      <c r="H359" s="67">
        <v>1856</v>
      </c>
      <c r="I359" s="67">
        <f t="shared" si="10"/>
        <v>-470</v>
      </c>
      <c r="J359" s="119">
        <f t="shared" si="11"/>
        <v>-0.25323275862068961</v>
      </c>
    </row>
    <row r="360" spans="1:10" x14ac:dyDescent="0.2">
      <c r="A360" s="64" t="s">
        <v>12</v>
      </c>
      <c r="B360" s="60" t="s">
        <v>32</v>
      </c>
      <c r="C360" s="61" t="s">
        <v>111</v>
      </c>
      <c r="D360" s="61" t="s">
        <v>136</v>
      </c>
      <c r="E360" s="89" t="s">
        <v>139</v>
      </c>
      <c r="F360" s="61" t="s">
        <v>140</v>
      </c>
      <c r="G360" s="62">
        <v>450</v>
      </c>
      <c r="H360" s="63">
        <v>0</v>
      </c>
      <c r="I360" s="63">
        <f t="shared" si="10"/>
        <v>450</v>
      </c>
      <c r="J360" s="125" t="e">
        <f t="shared" si="11"/>
        <v>#DIV/0!</v>
      </c>
    </row>
    <row r="361" spans="1:10" x14ac:dyDescent="0.2">
      <c r="A361" s="64" t="s">
        <v>12</v>
      </c>
      <c r="B361" s="65" t="s">
        <v>32</v>
      </c>
      <c r="C361" s="55" t="s">
        <v>111</v>
      </c>
      <c r="D361" s="55" t="s">
        <v>144</v>
      </c>
      <c r="E361" s="90" t="s">
        <v>145</v>
      </c>
      <c r="F361" s="55" t="s">
        <v>146</v>
      </c>
      <c r="G361" s="66">
        <v>1160</v>
      </c>
      <c r="H361" s="67">
        <v>1160</v>
      </c>
      <c r="I361" s="67">
        <f t="shared" si="10"/>
        <v>0</v>
      </c>
      <c r="J361" s="119">
        <f t="shared" si="11"/>
        <v>0</v>
      </c>
    </row>
    <row r="362" spans="1:10" x14ac:dyDescent="0.2">
      <c r="A362" s="64" t="s">
        <v>12</v>
      </c>
      <c r="B362" s="60" t="s">
        <v>32</v>
      </c>
      <c r="C362" s="61" t="s">
        <v>111</v>
      </c>
      <c r="D362" s="61" t="s">
        <v>144</v>
      </c>
      <c r="E362" s="89" t="s">
        <v>147</v>
      </c>
      <c r="F362" s="61" t="s">
        <v>149</v>
      </c>
      <c r="G362" s="62">
        <v>12976</v>
      </c>
      <c r="H362" s="63">
        <v>12976</v>
      </c>
      <c r="I362" s="63">
        <f t="shared" si="10"/>
        <v>0</v>
      </c>
      <c r="J362" s="118">
        <f t="shared" si="11"/>
        <v>0</v>
      </c>
    </row>
    <row r="363" spans="1:10" x14ac:dyDescent="0.2">
      <c r="A363" s="64" t="s">
        <v>12</v>
      </c>
      <c r="B363" s="65" t="s">
        <v>32</v>
      </c>
      <c r="C363" s="55" t="s">
        <v>111</v>
      </c>
      <c r="D363" s="55" t="s">
        <v>144</v>
      </c>
      <c r="E363" s="90" t="s">
        <v>151</v>
      </c>
      <c r="F363" s="55" t="s">
        <v>153</v>
      </c>
      <c r="G363" s="66">
        <v>3269</v>
      </c>
      <c r="H363" s="67">
        <v>3269</v>
      </c>
      <c r="I363" s="67">
        <f t="shared" si="10"/>
        <v>0</v>
      </c>
      <c r="J363" s="119">
        <f t="shared" si="11"/>
        <v>0</v>
      </c>
    </row>
    <row r="364" spans="1:10" x14ac:dyDescent="0.2">
      <c r="A364" s="64" t="s">
        <v>12</v>
      </c>
      <c r="B364" s="60" t="s">
        <v>32</v>
      </c>
      <c r="C364" s="61" t="s">
        <v>111</v>
      </c>
      <c r="D364" s="61" t="s">
        <v>144</v>
      </c>
      <c r="E364" s="89" t="s">
        <v>155</v>
      </c>
      <c r="F364" s="61" t="s">
        <v>157</v>
      </c>
      <c r="G364" s="62">
        <v>1382</v>
      </c>
      <c r="H364" s="63">
        <v>1382</v>
      </c>
      <c r="I364" s="63">
        <f t="shared" si="10"/>
        <v>0</v>
      </c>
      <c r="J364" s="118">
        <f t="shared" si="11"/>
        <v>0</v>
      </c>
    </row>
    <row r="365" spans="1:10" x14ac:dyDescent="0.2">
      <c r="A365" s="64" t="s">
        <v>12</v>
      </c>
      <c r="B365" s="65" t="s">
        <v>32</v>
      </c>
      <c r="C365" s="55" t="s">
        <v>111</v>
      </c>
      <c r="D365" s="55" t="s">
        <v>144</v>
      </c>
      <c r="E365" s="90" t="s">
        <v>158</v>
      </c>
      <c r="F365" s="55" t="s">
        <v>162</v>
      </c>
      <c r="G365" s="66">
        <v>11791</v>
      </c>
      <c r="H365" s="67">
        <v>4913</v>
      </c>
      <c r="I365" s="67">
        <f t="shared" si="10"/>
        <v>6878</v>
      </c>
      <c r="J365" s="119">
        <f t="shared" si="11"/>
        <v>1.3999592916751475</v>
      </c>
    </row>
    <row r="366" spans="1:10" x14ac:dyDescent="0.2">
      <c r="A366" s="64" t="s">
        <v>12</v>
      </c>
      <c r="B366" s="60" t="s">
        <v>32</v>
      </c>
      <c r="C366" s="61" t="s">
        <v>111</v>
      </c>
      <c r="D366" s="61" t="s">
        <v>144</v>
      </c>
      <c r="E366" s="89" t="s">
        <v>163</v>
      </c>
      <c r="F366" s="61" t="s">
        <v>165</v>
      </c>
      <c r="G366" s="62">
        <v>1906</v>
      </c>
      <c r="H366" s="63">
        <v>1826</v>
      </c>
      <c r="I366" s="63">
        <f t="shared" si="10"/>
        <v>80</v>
      </c>
      <c r="J366" s="118">
        <f t="shared" si="11"/>
        <v>4.3811610076670338E-2</v>
      </c>
    </row>
    <row r="367" spans="1:10" x14ac:dyDescent="0.2">
      <c r="A367" s="64" t="s">
        <v>12</v>
      </c>
      <c r="B367" s="65" t="s">
        <v>32</v>
      </c>
      <c r="C367" s="55" t="s">
        <v>111</v>
      </c>
      <c r="D367" s="55" t="s">
        <v>144</v>
      </c>
      <c r="E367" s="90" t="s">
        <v>166</v>
      </c>
      <c r="F367" s="55" t="s">
        <v>167</v>
      </c>
      <c r="G367" s="66">
        <v>5966</v>
      </c>
      <c r="H367" s="67">
        <v>3353</v>
      </c>
      <c r="I367" s="67">
        <f t="shared" si="10"/>
        <v>2613</v>
      </c>
      <c r="J367" s="119">
        <f t="shared" si="11"/>
        <v>0.7793021175067103</v>
      </c>
    </row>
    <row r="368" spans="1:10" x14ac:dyDescent="0.2">
      <c r="A368" s="64" t="s">
        <v>12</v>
      </c>
      <c r="B368" s="60" t="s">
        <v>32</v>
      </c>
      <c r="C368" s="61" t="s">
        <v>111</v>
      </c>
      <c r="D368" s="61" t="s">
        <v>144</v>
      </c>
      <c r="E368" s="89" t="s">
        <v>174</v>
      </c>
      <c r="F368" s="61" t="s">
        <v>175</v>
      </c>
      <c r="G368" s="62">
        <v>229</v>
      </c>
      <c r="H368" s="63">
        <v>329</v>
      </c>
      <c r="I368" s="63">
        <f t="shared" si="10"/>
        <v>-100</v>
      </c>
      <c r="J368" s="118">
        <f t="shared" si="11"/>
        <v>-0.30395136778115506</v>
      </c>
    </row>
    <row r="369" spans="1:10" x14ac:dyDescent="0.2">
      <c r="A369" s="64" t="s">
        <v>12</v>
      </c>
      <c r="B369" s="65" t="s">
        <v>32</v>
      </c>
      <c r="C369" s="55" t="s">
        <v>111</v>
      </c>
      <c r="D369" s="55" t="s">
        <v>206</v>
      </c>
      <c r="E369" s="90" t="s">
        <v>213</v>
      </c>
      <c r="F369" s="55" t="s">
        <v>214</v>
      </c>
      <c r="G369" s="66">
        <v>575</v>
      </c>
      <c r="H369" s="67">
        <v>575</v>
      </c>
      <c r="I369" s="67">
        <f t="shared" si="10"/>
        <v>0</v>
      </c>
      <c r="J369" s="119">
        <f t="shared" si="11"/>
        <v>0</v>
      </c>
    </row>
    <row r="370" spans="1:10" x14ac:dyDescent="0.2">
      <c r="A370" s="64" t="s">
        <v>12</v>
      </c>
      <c r="B370" s="60" t="s">
        <v>32</v>
      </c>
      <c r="C370" s="61" t="s">
        <v>111</v>
      </c>
      <c r="D370" s="61" t="s">
        <v>206</v>
      </c>
      <c r="E370" s="89" t="s">
        <v>215</v>
      </c>
      <c r="F370" s="61" t="s">
        <v>216</v>
      </c>
      <c r="G370" s="62">
        <v>117</v>
      </c>
      <c r="H370" s="63">
        <v>17</v>
      </c>
      <c r="I370" s="63">
        <f t="shared" si="10"/>
        <v>100</v>
      </c>
      <c r="J370" s="118">
        <f t="shared" si="11"/>
        <v>5.882352941176471</v>
      </c>
    </row>
    <row r="371" spans="1:10" x14ac:dyDescent="0.2">
      <c r="A371" s="64" t="s">
        <v>12</v>
      </c>
      <c r="B371" s="65" t="s">
        <v>32</v>
      </c>
      <c r="C371" s="55" t="s">
        <v>111</v>
      </c>
      <c r="D371" s="55" t="s">
        <v>206</v>
      </c>
      <c r="E371" s="90" t="s">
        <v>217</v>
      </c>
      <c r="F371" s="55" t="s">
        <v>218</v>
      </c>
      <c r="G371" s="66">
        <v>0</v>
      </c>
      <c r="H371" s="67">
        <v>136</v>
      </c>
      <c r="I371" s="67">
        <f t="shared" si="10"/>
        <v>-136</v>
      </c>
      <c r="J371" s="119">
        <f t="shared" si="11"/>
        <v>-1</v>
      </c>
    </row>
    <row r="372" spans="1:10" x14ac:dyDescent="0.2">
      <c r="A372" s="64" t="s">
        <v>12</v>
      </c>
      <c r="B372" s="60" t="s">
        <v>32</v>
      </c>
      <c r="C372" s="61" t="s">
        <v>111</v>
      </c>
      <c r="D372" s="61" t="s">
        <v>219</v>
      </c>
      <c r="E372" s="89" t="s">
        <v>220</v>
      </c>
      <c r="F372" s="61" t="s">
        <v>221</v>
      </c>
      <c r="G372" s="62">
        <v>5638</v>
      </c>
      <c r="H372" s="63">
        <v>2374</v>
      </c>
      <c r="I372" s="63">
        <f t="shared" si="10"/>
        <v>3264</v>
      </c>
      <c r="J372" s="118">
        <f t="shared" si="11"/>
        <v>1.3748946925021062</v>
      </c>
    </row>
    <row r="373" spans="1:10" x14ac:dyDescent="0.2">
      <c r="A373" s="64" t="s">
        <v>12</v>
      </c>
      <c r="B373" s="65" t="s">
        <v>32</v>
      </c>
      <c r="C373" s="55" t="s">
        <v>111</v>
      </c>
      <c r="D373" s="55" t="s">
        <v>219</v>
      </c>
      <c r="E373" s="90" t="s">
        <v>222</v>
      </c>
      <c r="F373" s="55" t="s">
        <v>223</v>
      </c>
      <c r="G373" s="66">
        <v>143</v>
      </c>
      <c r="H373" s="67">
        <v>143</v>
      </c>
      <c r="I373" s="67">
        <f t="shared" si="10"/>
        <v>0</v>
      </c>
      <c r="J373" s="119">
        <f t="shared" si="11"/>
        <v>0</v>
      </c>
    </row>
    <row r="374" spans="1:10" x14ac:dyDescent="0.2">
      <c r="A374" s="64" t="s">
        <v>12</v>
      </c>
      <c r="B374" s="60" t="s">
        <v>32</v>
      </c>
      <c r="C374" s="61" t="s">
        <v>111</v>
      </c>
      <c r="D374" s="61" t="s">
        <v>219</v>
      </c>
      <c r="E374" s="89" t="s">
        <v>224</v>
      </c>
      <c r="F374" s="61" t="s">
        <v>225</v>
      </c>
      <c r="G374" s="62">
        <v>62</v>
      </c>
      <c r="H374" s="63">
        <v>62</v>
      </c>
      <c r="I374" s="63">
        <f t="shared" si="10"/>
        <v>0</v>
      </c>
      <c r="J374" s="118">
        <f t="shared" si="11"/>
        <v>0</v>
      </c>
    </row>
    <row r="375" spans="1:10" x14ac:dyDescent="0.2">
      <c r="A375" s="64" t="s">
        <v>12</v>
      </c>
      <c r="B375" s="65" t="s">
        <v>32</v>
      </c>
      <c r="C375" s="55" t="s">
        <v>111</v>
      </c>
      <c r="D375" s="55" t="s">
        <v>219</v>
      </c>
      <c r="E375" s="90" t="s">
        <v>226</v>
      </c>
      <c r="F375" s="55" t="s">
        <v>227</v>
      </c>
      <c r="G375" s="66">
        <v>250</v>
      </c>
      <c r="H375" s="67">
        <v>0</v>
      </c>
      <c r="I375" s="67">
        <f t="shared" si="10"/>
        <v>250</v>
      </c>
      <c r="J375" s="124" t="e">
        <f t="shared" si="11"/>
        <v>#DIV/0!</v>
      </c>
    </row>
    <row r="376" spans="1:10" x14ac:dyDescent="0.2">
      <c r="A376" s="64" t="s">
        <v>12</v>
      </c>
      <c r="B376" s="60" t="s">
        <v>32</v>
      </c>
      <c r="C376" s="61" t="s">
        <v>111</v>
      </c>
      <c r="D376" s="61" t="s">
        <v>219</v>
      </c>
      <c r="E376" s="89" t="s">
        <v>232</v>
      </c>
      <c r="F376" s="61" t="s">
        <v>233</v>
      </c>
      <c r="G376" s="62">
        <v>1971</v>
      </c>
      <c r="H376" s="63">
        <v>1971</v>
      </c>
      <c r="I376" s="63">
        <f t="shared" si="10"/>
        <v>0</v>
      </c>
      <c r="J376" s="118">
        <f t="shared" si="11"/>
        <v>0</v>
      </c>
    </row>
    <row r="377" spans="1:10" x14ac:dyDescent="0.2">
      <c r="A377" s="64" t="s">
        <v>12</v>
      </c>
      <c r="B377" s="65" t="s">
        <v>32</v>
      </c>
      <c r="C377" s="55" t="s">
        <v>111</v>
      </c>
      <c r="D377" s="55" t="s">
        <v>238</v>
      </c>
      <c r="E377" s="90" t="s">
        <v>239</v>
      </c>
      <c r="F377" s="55" t="s">
        <v>240</v>
      </c>
      <c r="G377" s="66">
        <v>23845</v>
      </c>
      <c r="H377" s="67">
        <v>25037.25</v>
      </c>
      <c r="I377" s="67">
        <f t="shared" si="10"/>
        <v>-1192.25</v>
      </c>
      <c r="J377" s="119">
        <f t="shared" si="11"/>
        <v>-4.7619047619047672E-2</v>
      </c>
    </row>
    <row r="378" spans="1:10" x14ac:dyDescent="0.2">
      <c r="A378" s="64" t="s">
        <v>12</v>
      </c>
      <c r="B378" s="60" t="s">
        <v>32</v>
      </c>
      <c r="C378" s="61" t="s">
        <v>111</v>
      </c>
      <c r="D378" s="61" t="s">
        <v>241</v>
      </c>
      <c r="E378" s="89" t="s">
        <v>243</v>
      </c>
      <c r="F378" s="61" t="s">
        <v>244</v>
      </c>
      <c r="G378" s="62">
        <v>1000</v>
      </c>
      <c r="H378" s="63">
        <v>397</v>
      </c>
      <c r="I378" s="63">
        <f t="shared" si="10"/>
        <v>603</v>
      </c>
      <c r="J378" s="118">
        <f t="shared" si="11"/>
        <v>1.5188916876574305</v>
      </c>
    </row>
    <row r="379" spans="1:10" x14ac:dyDescent="0.2">
      <c r="A379" s="64" t="s">
        <v>12</v>
      </c>
      <c r="B379" s="65" t="s">
        <v>32</v>
      </c>
      <c r="C379" s="55" t="s">
        <v>111</v>
      </c>
      <c r="D379" s="55" t="s">
        <v>241</v>
      </c>
      <c r="E379" s="90" t="s">
        <v>245</v>
      </c>
      <c r="F379" s="55" t="s">
        <v>242</v>
      </c>
      <c r="G379" s="66">
        <v>43</v>
      </c>
      <c r="H379" s="67">
        <v>43</v>
      </c>
      <c r="I379" s="67">
        <f t="shared" si="10"/>
        <v>0</v>
      </c>
      <c r="J379" s="119">
        <f t="shared" si="11"/>
        <v>0</v>
      </c>
    </row>
    <row r="380" spans="1:10" x14ac:dyDescent="0.2">
      <c r="A380" s="64" t="s">
        <v>12</v>
      </c>
      <c r="B380" s="60" t="s">
        <v>32</v>
      </c>
      <c r="C380" s="61" t="s">
        <v>111</v>
      </c>
      <c r="D380" s="61" t="s">
        <v>241</v>
      </c>
      <c r="E380" s="89" t="s">
        <v>248</v>
      </c>
      <c r="F380" s="61" t="s">
        <v>249</v>
      </c>
      <c r="G380" s="62">
        <v>758</v>
      </c>
      <c r="H380" s="63">
        <v>537</v>
      </c>
      <c r="I380" s="63">
        <f t="shared" si="10"/>
        <v>221</v>
      </c>
      <c r="J380" s="118">
        <f t="shared" si="11"/>
        <v>0.41154562383612658</v>
      </c>
    </row>
    <row r="381" spans="1:10" x14ac:dyDescent="0.2">
      <c r="A381" s="64" t="s">
        <v>12</v>
      </c>
      <c r="B381" s="65" t="s">
        <v>32</v>
      </c>
      <c r="C381" s="55" t="s">
        <v>111</v>
      </c>
      <c r="D381" s="55" t="s">
        <v>255</v>
      </c>
      <c r="E381" s="90" t="s">
        <v>263</v>
      </c>
      <c r="F381" s="55" t="s">
        <v>264</v>
      </c>
      <c r="G381" s="66">
        <v>3820</v>
      </c>
      <c r="H381" s="67">
        <v>3200</v>
      </c>
      <c r="I381" s="67">
        <f t="shared" si="10"/>
        <v>620</v>
      </c>
      <c r="J381" s="119">
        <f t="shared" si="11"/>
        <v>0.19375000000000009</v>
      </c>
    </row>
    <row r="382" spans="1:10" x14ac:dyDescent="0.2">
      <c r="A382" s="64" t="s">
        <v>12</v>
      </c>
      <c r="B382" s="60" t="s">
        <v>32</v>
      </c>
      <c r="C382" s="61" t="s">
        <v>111</v>
      </c>
      <c r="D382" s="61" t="s">
        <v>272</v>
      </c>
      <c r="E382" s="89" t="s">
        <v>273</v>
      </c>
      <c r="F382" s="61" t="s">
        <v>274</v>
      </c>
      <c r="G382" s="62">
        <v>1939</v>
      </c>
      <c r="H382" s="63">
        <v>78</v>
      </c>
      <c r="I382" s="63">
        <f t="shared" si="10"/>
        <v>1861</v>
      </c>
      <c r="J382" s="118">
        <f t="shared" si="11"/>
        <v>23.858974358974358</v>
      </c>
    </row>
    <row r="383" spans="1:10" x14ac:dyDescent="0.2">
      <c r="A383" s="64" t="s">
        <v>12</v>
      </c>
      <c r="B383" s="68" t="s">
        <v>32</v>
      </c>
      <c r="C383" s="55" t="s">
        <v>285</v>
      </c>
      <c r="D383" s="55"/>
      <c r="E383" s="90"/>
      <c r="F383" s="55"/>
      <c r="G383" s="66">
        <v>82866</v>
      </c>
      <c r="H383" s="67">
        <v>67253.25</v>
      </c>
      <c r="I383" s="67">
        <f t="shared" si="10"/>
        <v>15612.75</v>
      </c>
      <c r="J383" s="119">
        <f t="shared" si="11"/>
        <v>0.23214863222223459</v>
      </c>
    </row>
    <row r="384" spans="1:10" x14ac:dyDescent="0.2">
      <c r="A384" s="64" t="s">
        <v>12</v>
      </c>
      <c r="B384" s="69" t="s">
        <v>292</v>
      </c>
      <c r="C384" s="69"/>
      <c r="D384" s="69"/>
      <c r="E384" s="92"/>
      <c r="F384" s="69"/>
      <c r="G384" s="70">
        <v>381164</v>
      </c>
      <c r="H384" s="71">
        <v>349049.01</v>
      </c>
      <c r="I384" s="71">
        <f t="shared" si="10"/>
        <v>32114.989999999991</v>
      </c>
      <c r="J384" s="121">
        <f t="shared" si="11"/>
        <v>9.2007108113556946E-2</v>
      </c>
    </row>
    <row r="385" spans="1:10" x14ac:dyDescent="0.2">
      <c r="A385" s="64" t="s">
        <v>12</v>
      </c>
      <c r="B385" s="65" t="s">
        <v>293</v>
      </c>
      <c r="C385" s="55" t="s">
        <v>294</v>
      </c>
      <c r="D385" s="55" t="s">
        <v>295</v>
      </c>
      <c r="E385" s="90" t="s">
        <v>296</v>
      </c>
      <c r="F385" s="55" t="s">
        <v>297</v>
      </c>
      <c r="G385" s="66">
        <v>49648</v>
      </c>
      <c r="H385" s="67">
        <v>38668.199999999997</v>
      </c>
      <c r="I385" s="67">
        <f t="shared" si="10"/>
        <v>10979.800000000003</v>
      </c>
      <c r="J385" s="119">
        <f t="shared" si="11"/>
        <v>0.28394908477767267</v>
      </c>
    </row>
    <row r="386" spans="1:10" x14ac:dyDescent="0.2">
      <c r="A386" s="64" t="s">
        <v>12</v>
      </c>
      <c r="B386" s="60" t="s">
        <v>293</v>
      </c>
      <c r="C386" s="61" t="s">
        <v>294</v>
      </c>
      <c r="D386" s="61" t="s">
        <v>295</v>
      </c>
      <c r="E386" s="89" t="s">
        <v>298</v>
      </c>
      <c r="F386" s="61" t="s">
        <v>299</v>
      </c>
      <c r="G386" s="62">
        <v>24770</v>
      </c>
      <c r="H386" s="63">
        <v>26008.5</v>
      </c>
      <c r="I386" s="63">
        <f t="shared" si="10"/>
        <v>-1238.5</v>
      </c>
      <c r="J386" s="118">
        <f t="shared" si="11"/>
        <v>-4.7619047619047672E-2</v>
      </c>
    </row>
    <row r="387" spans="1:10" x14ac:dyDescent="0.2">
      <c r="A387" s="64" t="s">
        <v>12</v>
      </c>
      <c r="B387" s="65" t="s">
        <v>293</v>
      </c>
      <c r="C387" s="55" t="s">
        <v>294</v>
      </c>
      <c r="D387" s="55" t="s">
        <v>295</v>
      </c>
      <c r="E387" s="90" t="s">
        <v>300</v>
      </c>
      <c r="F387" s="55" t="s">
        <v>301</v>
      </c>
      <c r="G387" s="66">
        <v>1905</v>
      </c>
      <c r="H387" s="67">
        <v>1904.7</v>
      </c>
      <c r="I387" s="67">
        <f t="shared" ref="I387:I450" si="12">+G387-H387</f>
        <v>0.29999999999995453</v>
      </c>
      <c r="J387" s="119">
        <f t="shared" ref="J387:J450" si="13">+(G387/H387)-1</f>
        <v>1.5750511891643448E-4</v>
      </c>
    </row>
    <row r="388" spans="1:10" x14ac:dyDescent="0.2">
      <c r="A388" s="64" t="s">
        <v>12</v>
      </c>
      <c r="B388" s="60" t="s">
        <v>293</v>
      </c>
      <c r="C388" s="61" t="s">
        <v>294</v>
      </c>
      <c r="D388" s="61" t="s">
        <v>295</v>
      </c>
      <c r="E388" s="89" t="s">
        <v>306</v>
      </c>
      <c r="F388" s="61" t="s">
        <v>307</v>
      </c>
      <c r="G388" s="62">
        <v>0</v>
      </c>
      <c r="H388" s="63">
        <v>504</v>
      </c>
      <c r="I388" s="63">
        <f t="shared" si="12"/>
        <v>-504</v>
      </c>
      <c r="J388" s="118">
        <f t="shared" si="13"/>
        <v>-1</v>
      </c>
    </row>
    <row r="389" spans="1:10" x14ac:dyDescent="0.2">
      <c r="A389" s="64" t="s">
        <v>12</v>
      </c>
      <c r="B389" s="68" t="s">
        <v>293</v>
      </c>
      <c r="C389" s="55" t="s">
        <v>345</v>
      </c>
      <c r="D389" s="55"/>
      <c r="E389" s="90"/>
      <c r="F389" s="55"/>
      <c r="G389" s="66">
        <v>76323</v>
      </c>
      <c r="H389" s="67">
        <v>67085.399999999994</v>
      </c>
      <c r="I389" s="67">
        <f t="shared" si="12"/>
        <v>9237.6000000000058</v>
      </c>
      <c r="J389" s="119">
        <f t="shared" si="13"/>
        <v>0.13769911187829265</v>
      </c>
    </row>
    <row r="390" spans="1:10" x14ac:dyDescent="0.2">
      <c r="A390" s="73" t="s">
        <v>12</v>
      </c>
      <c r="B390" s="69" t="s">
        <v>386</v>
      </c>
      <c r="C390" s="69"/>
      <c r="D390" s="69"/>
      <c r="E390" s="92"/>
      <c r="F390" s="69"/>
      <c r="G390" s="70">
        <v>76323</v>
      </c>
      <c r="H390" s="71">
        <v>67085.399999999994</v>
      </c>
      <c r="I390" s="71">
        <f t="shared" si="12"/>
        <v>9237.6000000000058</v>
      </c>
      <c r="J390" s="121">
        <f t="shared" si="13"/>
        <v>0.13769911187829265</v>
      </c>
    </row>
    <row r="391" spans="1:10" x14ac:dyDescent="0.2">
      <c r="A391" s="81" t="s">
        <v>1653</v>
      </c>
      <c r="B391" s="81"/>
      <c r="C391" s="81"/>
      <c r="D391" s="81"/>
      <c r="E391" s="93"/>
      <c r="F391" s="81"/>
      <c r="G391" s="82"/>
      <c r="H391" s="83"/>
      <c r="I391" s="83"/>
      <c r="J391" s="122"/>
    </row>
    <row r="392" spans="1:10" x14ac:dyDescent="0.2">
      <c r="A392" s="59" t="s">
        <v>13</v>
      </c>
      <c r="B392" s="60" t="s">
        <v>32</v>
      </c>
      <c r="C392" s="61" t="s">
        <v>33</v>
      </c>
      <c r="D392" s="61" t="s">
        <v>34</v>
      </c>
      <c r="E392" s="89" t="s">
        <v>35</v>
      </c>
      <c r="F392" s="61" t="s">
        <v>36</v>
      </c>
      <c r="G392" s="62">
        <v>1485</v>
      </c>
      <c r="H392" s="63">
        <v>1485</v>
      </c>
      <c r="I392" s="63">
        <f t="shared" si="12"/>
        <v>0</v>
      </c>
      <c r="J392" s="118">
        <f t="shared" si="13"/>
        <v>0</v>
      </c>
    </row>
    <row r="393" spans="1:10" x14ac:dyDescent="0.2">
      <c r="A393" s="64" t="s">
        <v>13</v>
      </c>
      <c r="B393" s="65" t="s">
        <v>32</v>
      </c>
      <c r="C393" s="55" t="s">
        <v>33</v>
      </c>
      <c r="D393" s="55" t="s">
        <v>34</v>
      </c>
      <c r="E393" s="90" t="s">
        <v>37</v>
      </c>
      <c r="F393" s="55" t="s">
        <v>38</v>
      </c>
      <c r="G393" s="66">
        <v>933</v>
      </c>
      <c r="H393" s="67">
        <v>933</v>
      </c>
      <c r="I393" s="67">
        <f t="shared" si="12"/>
        <v>0</v>
      </c>
      <c r="J393" s="119">
        <f t="shared" si="13"/>
        <v>0</v>
      </c>
    </row>
    <row r="394" spans="1:10" x14ac:dyDescent="0.2">
      <c r="A394" s="64" t="s">
        <v>13</v>
      </c>
      <c r="B394" s="60" t="s">
        <v>32</v>
      </c>
      <c r="C394" s="61" t="s">
        <v>43</v>
      </c>
      <c r="D394" s="61"/>
      <c r="E394" s="89"/>
      <c r="F394" s="61"/>
      <c r="G394" s="62">
        <v>2418</v>
      </c>
      <c r="H394" s="63">
        <v>2418</v>
      </c>
      <c r="I394" s="63">
        <f t="shared" si="12"/>
        <v>0</v>
      </c>
      <c r="J394" s="118">
        <f t="shared" si="13"/>
        <v>0</v>
      </c>
    </row>
    <row r="395" spans="1:10" x14ac:dyDescent="0.2">
      <c r="A395" s="64" t="s">
        <v>13</v>
      </c>
      <c r="B395" s="65" t="s">
        <v>32</v>
      </c>
      <c r="C395" s="55" t="s">
        <v>44</v>
      </c>
      <c r="D395" s="55" t="s">
        <v>47</v>
      </c>
      <c r="E395" s="90" t="s">
        <v>48</v>
      </c>
      <c r="F395" s="55" t="s">
        <v>49</v>
      </c>
      <c r="G395" s="66">
        <v>48</v>
      </c>
      <c r="H395" s="67">
        <v>40</v>
      </c>
      <c r="I395" s="67">
        <f t="shared" si="12"/>
        <v>8</v>
      </c>
      <c r="J395" s="119">
        <f t="shared" si="13"/>
        <v>0.19999999999999996</v>
      </c>
    </row>
    <row r="396" spans="1:10" x14ac:dyDescent="0.2">
      <c r="A396" s="64" t="s">
        <v>13</v>
      </c>
      <c r="B396" s="60" t="s">
        <v>32</v>
      </c>
      <c r="C396" s="61" t="s">
        <v>50</v>
      </c>
      <c r="D396" s="61"/>
      <c r="E396" s="89"/>
      <c r="F396" s="61"/>
      <c r="G396" s="62">
        <v>48</v>
      </c>
      <c r="H396" s="63">
        <v>40</v>
      </c>
      <c r="I396" s="63">
        <f t="shared" si="12"/>
        <v>8</v>
      </c>
      <c r="J396" s="118">
        <f t="shared" si="13"/>
        <v>0.19999999999999996</v>
      </c>
    </row>
    <row r="397" spans="1:10" x14ac:dyDescent="0.2">
      <c r="A397" s="64" t="s">
        <v>13</v>
      </c>
      <c r="B397" s="65" t="s">
        <v>32</v>
      </c>
      <c r="C397" s="55" t="s">
        <v>51</v>
      </c>
      <c r="D397" s="55" t="s">
        <v>52</v>
      </c>
      <c r="E397" s="90" t="s">
        <v>57</v>
      </c>
      <c r="F397" s="55" t="s">
        <v>58</v>
      </c>
      <c r="G397" s="66">
        <v>181871</v>
      </c>
      <c r="H397" s="67">
        <v>168201.06</v>
      </c>
      <c r="I397" s="67">
        <f t="shared" si="12"/>
        <v>13669.940000000002</v>
      </c>
      <c r="J397" s="119">
        <f t="shared" si="13"/>
        <v>8.1271425994580593E-2</v>
      </c>
    </row>
    <row r="398" spans="1:10" x14ac:dyDescent="0.2">
      <c r="A398" s="64" t="s">
        <v>13</v>
      </c>
      <c r="B398" s="60" t="s">
        <v>32</v>
      </c>
      <c r="C398" s="61" t="s">
        <v>51</v>
      </c>
      <c r="D398" s="61" t="s">
        <v>72</v>
      </c>
      <c r="E398" s="89" t="s">
        <v>73</v>
      </c>
      <c r="F398" s="61" t="s">
        <v>74</v>
      </c>
      <c r="G398" s="62">
        <v>0</v>
      </c>
      <c r="H398" s="63">
        <v>369.24</v>
      </c>
      <c r="I398" s="63">
        <f t="shared" si="12"/>
        <v>-369.24</v>
      </c>
      <c r="J398" s="118">
        <f t="shared" si="13"/>
        <v>-1</v>
      </c>
    </row>
    <row r="399" spans="1:10" x14ac:dyDescent="0.2">
      <c r="A399" s="64" t="s">
        <v>13</v>
      </c>
      <c r="B399" s="65" t="s">
        <v>32</v>
      </c>
      <c r="C399" s="55" t="s">
        <v>51</v>
      </c>
      <c r="D399" s="55" t="s">
        <v>83</v>
      </c>
      <c r="E399" s="90" t="s">
        <v>84</v>
      </c>
      <c r="F399" s="55" t="s">
        <v>85</v>
      </c>
      <c r="G399" s="66">
        <v>0</v>
      </c>
      <c r="H399" s="67">
        <v>177.48</v>
      </c>
      <c r="I399" s="67">
        <f t="shared" si="12"/>
        <v>-177.48</v>
      </c>
      <c r="J399" s="119">
        <f t="shared" si="13"/>
        <v>-1</v>
      </c>
    </row>
    <row r="400" spans="1:10" x14ac:dyDescent="0.2">
      <c r="A400" s="64" t="s">
        <v>13</v>
      </c>
      <c r="B400" s="60" t="s">
        <v>32</v>
      </c>
      <c r="C400" s="61" t="s">
        <v>51</v>
      </c>
      <c r="D400" s="61" t="s">
        <v>86</v>
      </c>
      <c r="E400" s="89" t="s">
        <v>87</v>
      </c>
      <c r="F400" s="61" t="s">
        <v>88</v>
      </c>
      <c r="G400" s="62">
        <v>0</v>
      </c>
      <c r="H400" s="63">
        <v>112.2</v>
      </c>
      <c r="I400" s="63">
        <f t="shared" si="12"/>
        <v>-112.2</v>
      </c>
      <c r="J400" s="118">
        <f t="shared" si="13"/>
        <v>-1</v>
      </c>
    </row>
    <row r="401" spans="1:10" x14ac:dyDescent="0.2">
      <c r="A401" s="64" t="s">
        <v>13</v>
      </c>
      <c r="B401" s="65" t="s">
        <v>32</v>
      </c>
      <c r="C401" s="55" t="s">
        <v>51</v>
      </c>
      <c r="D401" s="55" t="s">
        <v>89</v>
      </c>
      <c r="E401" s="90" t="s">
        <v>94</v>
      </c>
      <c r="F401" s="55" t="s">
        <v>95</v>
      </c>
      <c r="G401" s="66">
        <v>60018</v>
      </c>
      <c r="H401" s="67">
        <v>55506.36</v>
      </c>
      <c r="I401" s="67">
        <f t="shared" si="12"/>
        <v>4511.6399999999994</v>
      </c>
      <c r="J401" s="119">
        <f t="shared" si="13"/>
        <v>8.1281496390683827E-2</v>
      </c>
    </row>
    <row r="402" spans="1:10" x14ac:dyDescent="0.2">
      <c r="A402" s="64" t="s">
        <v>13</v>
      </c>
      <c r="B402" s="60" t="s">
        <v>32</v>
      </c>
      <c r="C402" s="61" t="s">
        <v>51</v>
      </c>
      <c r="D402" s="61" t="s">
        <v>98</v>
      </c>
      <c r="E402" s="89" t="s">
        <v>103</v>
      </c>
      <c r="F402" s="61" t="s">
        <v>104</v>
      </c>
      <c r="G402" s="62">
        <v>1456</v>
      </c>
      <c r="H402" s="63">
        <v>1681.98</v>
      </c>
      <c r="I402" s="63">
        <f t="shared" si="12"/>
        <v>-225.98000000000002</v>
      </c>
      <c r="J402" s="118">
        <f t="shared" si="13"/>
        <v>-0.13435355949535666</v>
      </c>
    </row>
    <row r="403" spans="1:10" x14ac:dyDescent="0.2">
      <c r="A403" s="64" t="s">
        <v>13</v>
      </c>
      <c r="B403" s="65" t="s">
        <v>32</v>
      </c>
      <c r="C403" s="55" t="s">
        <v>110</v>
      </c>
      <c r="D403" s="55"/>
      <c r="E403" s="90"/>
      <c r="F403" s="55"/>
      <c r="G403" s="66">
        <v>243345</v>
      </c>
      <c r="H403" s="67">
        <v>226048.32000000004</v>
      </c>
      <c r="I403" s="67">
        <f t="shared" si="12"/>
        <v>17296.679999999964</v>
      </c>
      <c r="J403" s="119">
        <f t="shared" si="13"/>
        <v>7.6517622426921728E-2</v>
      </c>
    </row>
    <row r="404" spans="1:10" x14ac:dyDescent="0.2">
      <c r="A404" s="64" t="s">
        <v>13</v>
      </c>
      <c r="B404" s="60" t="s">
        <v>32</v>
      </c>
      <c r="C404" s="61" t="s">
        <v>111</v>
      </c>
      <c r="D404" s="61" t="s">
        <v>112</v>
      </c>
      <c r="E404" s="89" t="s">
        <v>113</v>
      </c>
      <c r="F404" s="61" t="s">
        <v>114</v>
      </c>
      <c r="G404" s="62">
        <v>288</v>
      </c>
      <c r="H404" s="63">
        <v>288</v>
      </c>
      <c r="I404" s="63">
        <f t="shared" si="12"/>
        <v>0</v>
      </c>
      <c r="J404" s="118">
        <f t="shared" si="13"/>
        <v>0</v>
      </c>
    </row>
    <row r="405" spans="1:10" x14ac:dyDescent="0.2">
      <c r="A405" s="64" t="s">
        <v>13</v>
      </c>
      <c r="B405" s="65" t="s">
        <v>32</v>
      </c>
      <c r="C405" s="55" t="s">
        <v>111</v>
      </c>
      <c r="D405" s="55" t="s">
        <v>112</v>
      </c>
      <c r="E405" s="90" t="s">
        <v>115</v>
      </c>
      <c r="F405" s="55" t="s">
        <v>116</v>
      </c>
      <c r="G405" s="66">
        <v>183</v>
      </c>
      <c r="H405" s="67">
        <v>183</v>
      </c>
      <c r="I405" s="67">
        <f t="shared" si="12"/>
        <v>0</v>
      </c>
      <c r="J405" s="119">
        <f t="shared" si="13"/>
        <v>0</v>
      </c>
    </row>
    <row r="406" spans="1:10" x14ac:dyDescent="0.2">
      <c r="A406" s="64" t="s">
        <v>13</v>
      </c>
      <c r="B406" s="60" t="s">
        <v>32</v>
      </c>
      <c r="C406" s="61" t="s">
        <v>111</v>
      </c>
      <c r="D406" s="61" t="s">
        <v>112</v>
      </c>
      <c r="E406" s="89" t="s">
        <v>117</v>
      </c>
      <c r="F406" s="61" t="s">
        <v>118</v>
      </c>
      <c r="G406" s="62">
        <v>322</v>
      </c>
      <c r="H406" s="63">
        <v>122</v>
      </c>
      <c r="I406" s="63">
        <f t="shared" si="12"/>
        <v>200</v>
      </c>
      <c r="J406" s="118">
        <f t="shared" si="13"/>
        <v>1.639344262295082</v>
      </c>
    </row>
    <row r="407" spans="1:10" x14ac:dyDescent="0.2">
      <c r="A407" s="64" t="s">
        <v>13</v>
      </c>
      <c r="B407" s="65" t="s">
        <v>32</v>
      </c>
      <c r="C407" s="55" t="s">
        <v>111</v>
      </c>
      <c r="D407" s="55" t="s">
        <v>112</v>
      </c>
      <c r="E407" s="90" t="s">
        <v>119</v>
      </c>
      <c r="F407" s="55" t="s">
        <v>120</v>
      </c>
      <c r="G407" s="66">
        <v>1049</v>
      </c>
      <c r="H407" s="67">
        <v>1049</v>
      </c>
      <c r="I407" s="67">
        <f t="shared" si="12"/>
        <v>0</v>
      </c>
      <c r="J407" s="119">
        <f t="shared" si="13"/>
        <v>0</v>
      </c>
    </row>
    <row r="408" spans="1:10" x14ac:dyDescent="0.2">
      <c r="A408" s="64" t="s">
        <v>13</v>
      </c>
      <c r="B408" s="60" t="s">
        <v>32</v>
      </c>
      <c r="C408" s="61" t="s">
        <v>111</v>
      </c>
      <c r="D408" s="61" t="s">
        <v>112</v>
      </c>
      <c r="E408" s="89" t="s">
        <v>121</v>
      </c>
      <c r="F408" s="61" t="s">
        <v>122</v>
      </c>
      <c r="G408" s="62">
        <v>30</v>
      </c>
      <c r="H408" s="63">
        <v>30</v>
      </c>
      <c r="I408" s="63">
        <f t="shared" si="12"/>
        <v>0</v>
      </c>
      <c r="J408" s="118">
        <f t="shared" si="13"/>
        <v>0</v>
      </c>
    </row>
    <row r="409" spans="1:10" x14ac:dyDescent="0.2">
      <c r="A409" s="64" t="s">
        <v>13</v>
      </c>
      <c r="B409" s="65" t="s">
        <v>32</v>
      </c>
      <c r="C409" s="55" t="s">
        <v>111</v>
      </c>
      <c r="D409" s="55" t="s">
        <v>112</v>
      </c>
      <c r="E409" s="90" t="s">
        <v>127</v>
      </c>
      <c r="F409" s="55" t="s">
        <v>128</v>
      </c>
      <c r="G409" s="66">
        <v>29</v>
      </c>
      <c r="H409" s="67">
        <v>29</v>
      </c>
      <c r="I409" s="67">
        <f t="shared" si="12"/>
        <v>0</v>
      </c>
      <c r="J409" s="119">
        <f t="shared" si="13"/>
        <v>0</v>
      </c>
    </row>
    <row r="410" spans="1:10" x14ac:dyDescent="0.2">
      <c r="A410" s="64" t="s">
        <v>13</v>
      </c>
      <c r="B410" s="60" t="s">
        <v>32</v>
      </c>
      <c r="C410" s="61" t="s">
        <v>111</v>
      </c>
      <c r="D410" s="61" t="s">
        <v>112</v>
      </c>
      <c r="E410" s="89" t="s">
        <v>129</v>
      </c>
      <c r="F410" s="61" t="s">
        <v>130</v>
      </c>
      <c r="G410" s="62">
        <v>200</v>
      </c>
      <c r="H410" s="63">
        <v>0</v>
      </c>
      <c r="I410" s="63">
        <f t="shared" si="12"/>
        <v>200</v>
      </c>
      <c r="J410" s="125" t="e">
        <f t="shared" si="13"/>
        <v>#DIV/0!</v>
      </c>
    </row>
    <row r="411" spans="1:10" x14ac:dyDescent="0.2">
      <c r="A411" s="64" t="s">
        <v>13</v>
      </c>
      <c r="B411" s="65" t="s">
        <v>32</v>
      </c>
      <c r="C411" s="55" t="s">
        <v>111</v>
      </c>
      <c r="D411" s="55" t="s">
        <v>136</v>
      </c>
      <c r="E411" s="90" t="s">
        <v>137</v>
      </c>
      <c r="F411" s="55" t="s">
        <v>138</v>
      </c>
      <c r="G411" s="66">
        <v>1540</v>
      </c>
      <c r="H411" s="67">
        <v>1548</v>
      </c>
      <c r="I411" s="67">
        <f t="shared" si="12"/>
        <v>-8</v>
      </c>
      <c r="J411" s="119">
        <f t="shared" si="13"/>
        <v>-5.1679586563307955E-3</v>
      </c>
    </row>
    <row r="412" spans="1:10" x14ac:dyDescent="0.2">
      <c r="A412" s="64" t="s">
        <v>13</v>
      </c>
      <c r="B412" s="60" t="s">
        <v>32</v>
      </c>
      <c r="C412" s="61" t="s">
        <v>111</v>
      </c>
      <c r="D412" s="61" t="s">
        <v>136</v>
      </c>
      <c r="E412" s="89" t="s">
        <v>139</v>
      </c>
      <c r="F412" s="61" t="s">
        <v>140</v>
      </c>
      <c r="G412" s="62">
        <v>253</v>
      </c>
      <c r="H412" s="63">
        <v>253</v>
      </c>
      <c r="I412" s="63">
        <f t="shared" si="12"/>
        <v>0</v>
      </c>
      <c r="J412" s="118">
        <f t="shared" si="13"/>
        <v>0</v>
      </c>
    </row>
    <row r="413" spans="1:10" x14ac:dyDescent="0.2">
      <c r="A413" s="64" t="s">
        <v>13</v>
      </c>
      <c r="B413" s="65" t="s">
        <v>32</v>
      </c>
      <c r="C413" s="55" t="s">
        <v>111</v>
      </c>
      <c r="D413" s="55" t="s">
        <v>144</v>
      </c>
      <c r="E413" s="90" t="s">
        <v>145</v>
      </c>
      <c r="F413" s="55" t="s">
        <v>146</v>
      </c>
      <c r="G413" s="66">
        <v>1416</v>
      </c>
      <c r="H413" s="67">
        <v>1416</v>
      </c>
      <c r="I413" s="67">
        <f t="shared" si="12"/>
        <v>0</v>
      </c>
      <c r="J413" s="119">
        <f t="shared" si="13"/>
        <v>0</v>
      </c>
    </row>
    <row r="414" spans="1:10" x14ac:dyDescent="0.2">
      <c r="A414" s="64" t="s">
        <v>13</v>
      </c>
      <c r="B414" s="60" t="s">
        <v>32</v>
      </c>
      <c r="C414" s="61" t="s">
        <v>111</v>
      </c>
      <c r="D414" s="61" t="s">
        <v>144</v>
      </c>
      <c r="E414" s="89" t="s">
        <v>147</v>
      </c>
      <c r="F414" s="61" t="s">
        <v>149</v>
      </c>
      <c r="G414" s="62">
        <v>17063</v>
      </c>
      <c r="H414" s="63">
        <v>17063</v>
      </c>
      <c r="I414" s="63">
        <f t="shared" si="12"/>
        <v>0</v>
      </c>
      <c r="J414" s="118">
        <f t="shared" si="13"/>
        <v>0</v>
      </c>
    </row>
    <row r="415" spans="1:10" x14ac:dyDescent="0.2">
      <c r="A415" s="64" t="s">
        <v>13</v>
      </c>
      <c r="B415" s="65" t="s">
        <v>32</v>
      </c>
      <c r="C415" s="55" t="s">
        <v>111</v>
      </c>
      <c r="D415" s="55" t="s">
        <v>144</v>
      </c>
      <c r="E415" s="90" t="s">
        <v>151</v>
      </c>
      <c r="F415" s="55" t="s">
        <v>153</v>
      </c>
      <c r="G415" s="66">
        <v>8796</v>
      </c>
      <c r="H415" s="67">
        <v>8796</v>
      </c>
      <c r="I415" s="67">
        <f t="shared" si="12"/>
        <v>0</v>
      </c>
      <c r="J415" s="119">
        <f t="shared" si="13"/>
        <v>0</v>
      </c>
    </row>
    <row r="416" spans="1:10" x14ac:dyDescent="0.2">
      <c r="A416" s="64" t="s">
        <v>13</v>
      </c>
      <c r="B416" s="60" t="s">
        <v>32</v>
      </c>
      <c r="C416" s="61" t="s">
        <v>111</v>
      </c>
      <c r="D416" s="61" t="s">
        <v>144</v>
      </c>
      <c r="E416" s="89" t="s">
        <v>155</v>
      </c>
      <c r="F416" s="61" t="s">
        <v>157</v>
      </c>
      <c r="G416" s="62">
        <v>1233</v>
      </c>
      <c r="H416" s="63">
        <v>1233</v>
      </c>
      <c r="I416" s="63">
        <f t="shared" si="12"/>
        <v>0</v>
      </c>
      <c r="J416" s="118">
        <f t="shared" si="13"/>
        <v>0</v>
      </c>
    </row>
    <row r="417" spans="1:10" x14ac:dyDescent="0.2">
      <c r="A417" s="64" t="s">
        <v>13</v>
      </c>
      <c r="B417" s="65" t="s">
        <v>32</v>
      </c>
      <c r="C417" s="55" t="s">
        <v>111</v>
      </c>
      <c r="D417" s="55" t="s">
        <v>144</v>
      </c>
      <c r="E417" s="90" t="s">
        <v>158</v>
      </c>
      <c r="F417" s="55" t="s">
        <v>162</v>
      </c>
      <c r="G417" s="66">
        <v>8057</v>
      </c>
      <c r="H417" s="67">
        <v>7757</v>
      </c>
      <c r="I417" s="67">
        <f t="shared" si="12"/>
        <v>300</v>
      </c>
      <c r="J417" s="119">
        <f t="shared" si="13"/>
        <v>3.867474539125948E-2</v>
      </c>
    </row>
    <row r="418" spans="1:10" x14ac:dyDescent="0.2">
      <c r="A418" s="64" t="s">
        <v>13</v>
      </c>
      <c r="B418" s="60" t="s">
        <v>32</v>
      </c>
      <c r="C418" s="61" t="s">
        <v>111</v>
      </c>
      <c r="D418" s="61" t="s">
        <v>144</v>
      </c>
      <c r="E418" s="89" t="s">
        <v>163</v>
      </c>
      <c r="F418" s="61" t="s">
        <v>165</v>
      </c>
      <c r="G418" s="62">
        <v>2997</v>
      </c>
      <c r="H418" s="63">
        <v>2997</v>
      </c>
      <c r="I418" s="63">
        <f t="shared" si="12"/>
        <v>0</v>
      </c>
      <c r="J418" s="118">
        <f t="shared" si="13"/>
        <v>0</v>
      </c>
    </row>
    <row r="419" spans="1:10" x14ac:dyDescent="0.2">
      <c r="A419" s="64" t="s">
        <v>13</v>
      </c>
      <c r="B419" s="65" t="s">
        <v>32</v>
      </c>
      <c r="C419" s="55" t="s">
        <v>111</v>
      </c>
      <c r="D419" s="55" t="s">
        <v>144</v>
      </c>
      <c r="E419" s="90" t="s">
        <v>166</v>
      </c>
      <c r="F419" s="55" t="s">
        <v>167</v>
      </c>
      <c r="G419" s="66">
        <v>994</v>
      </c>
      <c r="H419" s="67">
        <v>994</v>
      </c>
      <c r="I419" s="67">
        <f t="shared" si="12"/>
        <v>0</v>
      </c>
      <c r="J419" s="119">
        <f t="shared" si="13"/>
        <v>0</v>
      </c>
    </row>
    <row r="420" spans="1:10" x14ac:dyDescent="0.2">
      <c r="A420" s="64" t="s">
        <v>13</v>
      </c>
      <c r="B420" s="60" t="s">
        <v>32</v>
      </c>
      <c r="C420" s="61" t="s">
        <v>111</v>
      </c>
      <c r="D420" s="61" t="s">
        <v>144</v>
      </c>
      <c r="E420" s="89" t="s">
        <v>174</v>
      </c>
      <c r="F420" s="61" t="s">
        <v>175</v>
      </c>
      <c r="G420" s="62">
        <v>280</v>
      </c>
      <c r="H420" s="63">
        <v>480</v>
      </c>
      <c r="I420" s="63">
        <f t="shared" si="12"/>
        <v>-200</v>
      </c>
      <c r="J420" s="118">
        <f t="shared" si="13"/>
        <v>-0.41666666666666663</v>
      </c>
    </row>
    <row r="421" spans="1:10" x14ac:dyDescent="0.2">
      <c r="A421" s="64" t="s">
        <v>13</v>
      </c>
      <c r="B421" s="65" t="s">
        <v>32</v>
      </c>
      <c r="C421" s="55" t="s">
        <v>111</v>
      </c>
      <c r="D421" s="55" t="s">
        <v>188</v>
      </c>
      <c r="E421" s="90" t="s">
        <v>200</v>
      </c>
      <c r="F421" s="55" t="s">
        <v>201</v>
      </c>
      <c r="G421" s="66">
        <v>528</v>
      </c>
      <c r="H421" s="67">
        <v>528</v>
      </c>
      <c r="I421" s="67">
        <f t="shared" si="12"/>
        <v>0</v>
      </c>
      <c r="J421" s="119">
        <f t="shared" si="13"/>
        <v>0</v>
      </c>
    </row>
    <row r="422" spans="1:10" x14ac:dyDescent="0.2">
      <c r="A422" s="64" t="s">
        <v>13</v>
      </c>
      <c r="B422" s="60" t="s">
        <v>32</v>
      </c>
      <c r="C422" s="61" t="s">
        <v>111</v>
      </c>
      <c r="D422" s="61" t="s">
        <v>206</v>
      </c>
      <c r="E422" s="89" t="s">
        <v>209</v>
      </c>
      <c r="F422" s="61" t="s">
        <v>210</v>
      </c>
      <c r="G422" s="62">
        <v>31</v>
      </c>
      <c r="H422" s="63">
        <v>31</v>
      </c>
      <c r="I422" s="63">
        <f t="shared" si="12"/>
        <v>0</v>
      </c>
      <c r="J422" s="118">
        <f t="shared" si="13"/>
        <v>0</v>
      </c>
    </row>
    <row r="423" spans="1:10" x14ac:dyDescent="0.2">
      <c r="A423" s="64" t="s">
        <v>13</v>
      </c>
      <c r="B423" s="65" t="s">
        <v>32</v>
      </c>
      <c r="C423" s="55" t="s">
        <v>111</v>
      </c>
      <c r="D423" s="55" t="s">
        <v>206</v>
      </c>
      <c r="E423" s="90" t="s">
        <v>211</v>
      </c>
      <c r="F423" s="55" t="s">
        <v>212</v>
      </c>
      <c r="G423" s="66">
        <v>299</v>
      </c>
      <c r="H423" s="67">
        <v>299</v>
      </c>
      <c r="I423" s="67">
        <f t="shared" si="12"/>
        <v>0</v>
      </c>
      <c r="J423" s="119">
        <f t="shared" si="13"/>
        <v>0</v>
      </c>
    </row>
    <row r="424" spans="1:10" x14ac:dyDescent="0.2">
      <c r="A424" s="64" t="s">
        <v>13</v>
      </c>
      <c r="B424" s="60" t="s">
        <v>32</v>
      </c>
      <c r="C424" s="61" t="s">
        <v>111</v>
      </c>
      <c r="D424" s="61" t="s">
        <v>206</v>
      </c>
      <c r="E424" s="89" t="s">
        <v>213</v>
      </c>
      <c r="F424" s="61" t="s">
        <v>214</v>
      </c>
      <c r="G424" s="62">
        <v>1245</v>
      </c>
      <c r="H424" s="63">
        <v>1245</v>
      </c>
      <c r="I424" s="63">
        <f t="shared" si="12"/>
        <v>0</v>
      </c>
      <c r="J424" s="118">
        <f t="shared" si="13"/>
        <v>0</v>
      </c>
    </row>
    <row r="425" spans="1:10" x14ac:dyDescent="0.2">
      <c r="A425" s="64" t="s">
        <v>13</v>
      </c>
      <c r="B425" s="65" t="s">
        <v>32</v>
      </c>
      <c r="C425" s="55" t="s">
        <v>111</v>
      </c>
      <c r="D425" s="55" t="s">
        <v>206</v>
      </c>
      <c r="E425" s="90" t="s">
        <v>215</v>
      </c>
      <c r="F425" s="55" t="s">
        <v>216</v>
      </c>
      <c r="G425" s="66">
        <v>21</v>
      </c>
      <c r="H425" s="67">
        <v>21</v>
      </c>
      <c r="I425" s="67">
        <f t="shared" si="12"/>
        <v>0</v>
      </c>
      <c r="J425" s="119">
        <f t="shared" si="13"/>
        <v>0</v>
      </c>
    </row>
    <row r="426" spans="1:10" x14ac:dyDescent="0.2">
      <c r="A426" s="64" t="s">
        <v>13</v>
      </c>
      <c r="B426" s="60" t="s">
        <v>32</v>
      </c>
      <c r="C426" s="61" t="s">
        <v>111</v>
      </c>
      <c r="D426" s="61" t="s">
        <v>219</v>
      </c>
      <c r="E426" s="89" t="s">
        <v>220</v>
      </c>
      <c r="F426" s="61" t="s">
        <v>221</v>
      </c>
      <c r="G426" s="62">
        <v>3691</v>
      </c>
      <c r="H426" s="63">
        <v>3691</v>
      </c>
      <c r="I426" s="63">
        <f t="shared" si="12"/>
        <v>0</v>
      </c>
      <c r="J426" s="118">
        <f t="shared" si="13"/>
        <v>0</v>
      </c>
    </row>
    <row r="427" spans="1:10" x14ac:dyDescent="0.2">
      <c r="A427" s="64" t="s">
        <v>13</v>
      </c>
      <c r="B427" s="65" t="s">
        <v>32</v>
      </c>
      <c r="C427" s="55" t="s">
        <v>111</v>
      </c>
      <c r="D427" s="55" t="s">
        <v>219</v>
      </c>
      <c r="E427" s="90" t="s">
        <v>232</v>
      </c>
      <c r="F427" s="55" t="s">
        <v>233</v>
      </c>
      <c r="G427" s="66">
        <v>16</v>
      </c>
      <c r="H427" s="67">
        <v>216</v>
      </c>
      <c r="I427" s="67">
        <f t="shared" si="12"/>
        <v>-200</v>
      </c>
      <c r="J427" s="119">
        <f t="shared" si="13"/>
        <v>-0.92592592592592593</v>
      </c>
    </row>
    <row r="428" spans="1:10" x14ac:dyDescent="0.2">
      <c r="A428" s="64" t="s">
        <v>13</v>
      </c>
      <c r="B428" s="60" t="s">
        <v>32</v>
      </c>
      <c r="C428" s="61" t="s">
        <v>111</v>
      </c>
      <c r="D428" s="61" t="s">
        <v>238</v>
      </c>
      <c r="E428" s="89" t="s">
        <v>239</v>
      </c>
      <c r="F428" s="61" t="s">
        <v>240</v>
      </c>
      <c r="G428" s="62">
        <v>21335</v>
      </c>
      <c r="H428" s="63">
        <v>22401.75</v>
      </c>
      <c r="I428" s="63">
        <f t="shared" si="12"/>
        <v>-1066.75</v>
      </c>
      <c r="J428" s="118">
        <f t="shared" si="13"/>
        <v>-4.7619047619047672E-2</v>
      </c>
    </row>
    <row r="429" spans="1:10" x14ac:dyDescent="0.2">
      <c r="A429" s="64" t="s">
        <v>13</v>
      </c>
      <c r="B429" s="65" t="s">
        <v>32</v>
      </c>
      <c r="C429" s="55" t="s">
        <v>111</v>
      </c>
      <c r="D429" s="55" t="s">
        <v>241</v>
      </c>
      <c r="E429" s="90" t="s">
        <v>243</v>
      </c>
      <c r="F429" s="55" t="s">
        <v>244</v>
      </c>
      <c r="G429" s="66">
        <v>476</v>
      </c>
      <c r="H429" s="67">
        <v>476</v>
      </c>
      <c r="I429" s="67">
        <f t="shared" si="12"/>
        <v>0</v>
      </c>
      <c r="J429" s="119">
        <f t="shared" si="13"/>
        <v>0</v>
      </c>
    </row>
    <row r="430" spans="1:10" x14ac:dyDescent="0.2">
      <c r="A430" s="64" t="s">
        <v>13</v>
      </c>
      <c r="B430" s="60" t="s">
        <v>32</v>
      </c>
      <c r="C430" s="61" t="s">
        <v>111</v>
      </c>
      <c r="D430" s="61" t="s">
        <v>241</v>
      </c>
      <c r="E430" s="89" t="s">
        <v>245</v>
      </c>
      <c r="F430" s="61" t="s">
        <v>242</v>
      </c>
      <c r="G430" s="62">
        <v>31</v>
      </c>
      <c r="H430" s="63">
        <v>31</v>
      </c>
      <c r="I430" s="63">
        <f t="shared" si="12"/>
        <v>0</v>
      </c>
      <c r="J430" s="118">
        <f t="shared" si="13"/>
        <v>0</v>
      </c>
    </row>
    <row r="431" spans="1:10" x14ac:dyDescent="0.2">
      <c r="A431" s="64" t="s">
        <v>13</v>
      </c>
      <c r="B431" s="65" t="s">
        <v>32</v>
      </c>
      <c r="C431" s="55" t="s">
        <v>111</v>
      </c>
      <c r="D431" s="55" t="s">
        <v>241</v>
      </c>
      <c r="E431" s="90" t="s">
        <v>248</v>
      </c>
      <c r="F431" s="55" t="s">
        <v>249</v>
      </c>
      <c r="G431" s="66">
        <v>167</v>
      </c>
      <c r="H431" s="67">
        <v>167</v>
      </c>
      <c r="I431" s="67">
        <f t="shared" si="12"/>
        <v>0</v>
      </c>
      <c r="J431" s="119">
        <f t="shared" si="13"/>
        <v>0</v>
      </c>
    </row>
    <row r="432" spans="1:10" x14ac:dyDescent="0.2">
      <c r="A432" s="64" t="s">
        <v>13</v>
      </c>
      <c r="B432" s="60" t="s">
        <v>32</v>
      </c>
      <c r="C432" s="61" t="s">
        <v>111</v>
      </c>
      <c r="D432" s="61" t="s">
        <v>255</v>
      </c>
      <c r="E432" s="89" t="s">
        <v>263</v>
      </c>
      <c r="F432" s="61" t="s">
        <v>264</v>
      </c>
      <c r="G432" s="62">
        <v>2097</v>
      </c>
      <c r="H432" s="63">
        <v>2097</v>
      </c>
      <c r="I432" s="63">
        <f t="shared" si="12"/>
        <v>0</v>
      </c>
      <c r="J432" s="118">
        <f t="shared" si="13"/>
        <v>0</v>
      </c>
    </row>
    <row r="433" spans="1:10" x14ac:dyDescent="0.2">
      <c r="A433" s="64" t="s">
        <v>13</v>
      </c>
      <c r="B433" s="65" t="s">
        <v>32</v>
      </c>
      <c r="C433" s="55" t="s">
        <v>111</v>
      </c>
      <c r="D433" s="55" t="s">
        <v>255</v>
      </c>
      <c r="E433" s="90" t="s">
        <v>267</v>
      </c>
      <c r="F433" s="55" t="s">
        <v>268</v>
      </c>
      <c r="G433" s="66">
        <v>4240</v>
      </c>
      <c r="H433" s="67">
        <v>0</v>
      </c>
      <c r="I433" s="67">
        <f t="shared" si="12"/>
        <v>4240</v>
      </c>
      <c r="J433" s="124" t="e">
        <f t="shared" si="13"/>
        <v>#DIV/0!</v>
      </c>
    </row>
    <row r="434" spans="1:10" x14ac:dyDescent="0.2">
      <c r="A434" s="64" t="s">
        <v>13</v>
      </c>
      <c r="B434" s="60" t="s">
        <v>32</v>
      </c>
      <c r="C434" s="61" t="s">
        <v>111</v>
      </c>
      <c r="D434" s="61" t="s">
        <v>272</v>
      </c>
      <c r="E434" s="89" t="s">
        <v>273</v>
      </c>
      <c r="F434" s="61" t="s">
        <v>274</v>
      </c>
      <c r="G434" s="62">
        <v>323</v>
      </c>
      <c r="H434" s="63">
        <v>123</v>
      </c>
      <c r="I434" s="63">
        <f t="shared" si="12"/>
        <v>200</v>
      </c>
      <c r="J434" s="118">
        <f t="shared" si="13"/>
        <v>1.6260162601626016</v>
      </c>
    </row>
    <row r="435" spans="1:10" x14ac:dyDescent="0.2">
      <c r="A435" s="64" t="s">
        <v>13</v>
      </c>
      <c r="B435" s="68" t="s">
        <v>32</v>
      </c>
      <c r="C435" s="55" t="s">
        <v>285</v>
      </c>
      <c r="D435" s="55"/>
      <c r="E435" s="90"/>
      <c r="F435" s="55"/>
      <c r="G435" s="66">
        <v>79230</v>
      </c>
      <c r="H435" s="67">
        <v>75564.75</v>
      </c>
      <c r="I435" s="67">
        <f t="shared" si="12"/>
        <v>3665.25</v>
      </c>
      <c r="J435" s="119">
        <f t="shared" si="13"/>
        <v>4.8504759163498834E-2</v>
      </c>
    </row>
    <row r="436" spans="1:10" x14ac:dyDescent="0.2">
      <c r="A436" s="64" t="s">
        <v>13</v>
      </c>
      <c r="B436" s="69" t="s">
        <v>292</v>
      </c>
      <c r="C436" s="69"/>
      <c r="D436" s="69"/>
      <c r="E436" s="92"/>
      <c r="F436" s="69"/>
      <c r="G436" s="70">
        <v>325041</v>
      </c>
      <c r="H436" s="71">
        <v>304071.07000000007</v>
      </c>
      <c r="I436" s="71">
        <f t="shared" si="12"/>
        <v>20969.929999999935</v>
      </c>
      <c r="J436" s="121">
        <f t="shared" si="13"/>
        <v>6.8963910312151544E-2</v>
      </c>
    </row>
    <row r="437" spans="1:10" x14ac:dyDescent="0.2">
      <c r="A437" s="64" t="s">
        <v>13</v>
      </c>
      <c r="B437" s="65" t="s">
        <v>293</v>
      </c>
      <c r="C437" s="55" t="s">
        <v>294</v>
      </c>
      <c r="D437" s="55" t="s">
        <v>295</v>
      </c>
      <c r="E437" s="90" t="s">
        <v>296</v>
      </c>
      <c r="F437" s="55" t="s">
        <v>297</v>
      </c>
      <c r="G437" s="66">
        <v>39740</v>
      </c>
      <c r="H437" s="67">
        <v>28540.62</v>
      </c>
      <c r="I437" s="67">
        <f t="shared" si="12"/>
        <v>11199.380000000001</v>
      </c>
      <c r="J437" s="119">
        <f t="shared" si="13"/>
        <v>0.3924014264581499</v>
      </c>
    </row>
    <row r="438" spans="1:10" x14ac:dyDescent="0.2">
      <c r="A438" s="64" t="s">
        <v>13</v>
      </c>
      <c r="B438" s="60" t="s">
        <v>293</v>
      </c>
      <c r="C438" s="61" t="s">
        <v>294</v>
      </c>
      <c r="D438" s="61" t="s">
        <v>295</v>
      </c>
      <c r="E438" s="89" t="s">
        <v>298</v>
      </c>
      <c r="F438" s="61" t="s">
        <v>299</v>
      </c>
      <c r="G438" s="62">
        <v>18340</v>
      </c>
      <c r="H438" s="63">
        <v>19257</v>
      </c>
      <c r="I438" s="63">
        <f t="shared" si="12"/>
        <v>-917</v>
      </c>
      <c r="J438" s="118">
        <f t="shared" si="13"/>
        <v>-4.7619047619047672E-2</v>
      </c>
    </row>
    <row r="439" spans="1:10" x14ac:dyDescent="0.2">
      <c r="A439" s="64" t="s">
        <v>13</v>
      </c>
      <c r="B439" s="65" t="s">
        <v>293</v>
      </c>
      <c r="C439" s="55" t="s">
        <v>294</v>
      </c>
      <c r="D439" s="55" t="s">
        <v>295</v>
      </c>
      <c r="E439" s="90" t="s">
        <v>300</v>
      </c>
      <c r="F439" s="55" t="s">
        <v>301</v>
      </c>
      <c r="G439" s="66">
        <v>1180</v>
      </c>
      <c r="H439" s="67">
        <v>1179.1500000000001</v>
      </c>
      <c r="I439" s="67">
        <f t="shared" si="12"/>
        <v>0.84999999999990905</v>
      </c>
      <c r="J439" s="119">
        <f t="shared" si="13"/>
        <v>7.2085824534617871E-4</v>
      </c>
    </row>
    <row r="440" spans="1:10" x14ac:dyDescent="0.2">
      <c r="A440" s="64" t="s">
        <v>13</v>
      </c>
      <c r="B440" s="72" t="s">
        <v>293</v>
      </c>
      <c r="C440" s="61" t="s">
        <v>345</v>
      </c>
      <c r="D440" s="61"/>
      <c r="E440" s="89"/>
      <c r="F440" s="61"/>
      <c r="G440" s="62">
        <v>59260</v>
      </c>
      <c r="H440" s="63">
        <v>48976.77</v>
      </c>
      <c r="I440" s="63">
        <f t="shared" si="12"/>
        <v>10283.230000000003</v>
      </c>
      <c r="J440" s="118">
        <f t="shared" si="13"/>
        <v>0.20996137556641647</v>
      </c>
    </row>
    <row r="441" spans="1:10" x14ac:dyDescent="0.2">
      <c r="A441" s="73" t="s">
        <v>13</v>
      </c>
      <c r="B441" s="74" t="s">
        <v>386</v>
      </c>
      <c r="C441" s="74"/>
      <c r="D441" s="74"/>
      <c r="E441" s="91"/>
      <c r="F441" s="74"/>
      <c r="G441" s="75">
        <v>59260</v>
      </c>
      <c r="H441" s="76">
        <v>48976.77</v>
      </c>
      <c r="I441" s="76">
        <f t="shared" si="12"/>
        <v>10283.230000000003</v>
      </c>
      <c r="J441" s="120">
        <f t="shared" si="13"/>
        <v>0.20996137556641647</v>
      </c>
    </row>
    <row r="442" spans="1:10" x14ac:dyDescent="0.2">
      <c r="A442" s="77" t="s">
        <v>1654</v>
      </c>
      <c r="B442" s="77"/>
      <c r="C442" s="77"/>
      <c r="D442" s="77"/>
      <c r="E442" s="94"/>
      <c r="F442" s="77"/>
      <c r="G442" s="78"/>
      <c r="H442" s="79"/>
      <c r="I442" s="79"/>
      <c r="J442" s="123"/>
    </row>
    <row r="443" spans="1:10" x14ac:dyDescent="0.2">
      <c r="A443" s="80" t="s">
        <v>14</v>
      </c>
      <c r="B443" s="65" t="s">
        <v>32</v>
      </c>
      <c r="C443" s="55" t="s">
        <v>33</v>
      </c>
      <c r="D443" s="55" t="s">
        <v>34</v>
      </c>
      <c r="E443" s="90" t="s">
        <v>35</v>
      </c>
      <c r="F443" s="55" t="s">
        <v>36</v>
      </c>
      <c r="G443" s="66">
        <v>3800</v>
      </c>
      <c r="H443" s="67">
        <v>3800</v>
      </c>
      <c r="I443" s="67">
        <f t="shared" si="12"/>
        <v>0</v>
      </c>
      <c r="J443" s="119">
        <f t="shared" si="13"/>
        <v>0</v>
      </c>
    </row>
    <row r="444" spans="1:10" x14ac:dyDescent="0.2">
      <c r="A444" s="64" t="s">
        <v>14</v>
      </c>
      <c r="B444" s="60" t="s">
        <v>32</v>
      </c>
      <c r="C444" s="61" t="s">
        <v>33</v>
      </c>
      <c r="D444" s="61" t="s">
        <v>34</v>
      </c>
      <c r="E444" s="89" t="s">
        <v>37</v>
      </c>
      <c r="F444" s="61" t="s">
        <v>38</v>
      </c>
      <c r="G444" s="62">
        <v>2405</v>
      </c>
      <c r="H444" s="63">
        <v>2405</v>
      </c>
      <c r="I444" s="63">
        <f t="shared" si="12"/>
        <v>0</v>
      </c>
      <c r="J444" s="118">
        <f t="shared" si="13"/>
        <v>0</v>
      </c>
    </row>
    <row r="445" spans="1:10" x14ac:dyDescent="0.2">
      <c r="A445" s="64" t="s">
        <v>14</v>
      </c>
      <c r="B445" s="65" t="s">
        <v>32</v>
      </c>
      <c r="C445" s="55" t="s">
        <v>43</v>
      </c>
      <c r="D445" s="55"/>
      <c r="E445" s="90"/>
      <c r="F445" s="55"/>
      <c r="G445" s="66">
        <v>6205</v>
      </c>
      <c r="H445" s="67">
        <v>6205</v>
      </c>
      <c r="I445" s="67">
        <f t="shared" si="12"/>
        <v>0</v>
      </c>
      <c r="J445" s="119">
        <f t="shared" si="13"/>
        <v>0</v>
      </c>
    </row>
    <row r="446" spans="1:10" x14ac:dyDescent="0.2">
      <c r="A446" s="64" t="s">
        <v>14</v>
      </c>
      <c r="B446" s="60" t="s">
        <v>32</v>
      </c>
      <c r="C446" s="61" t="s">
        <v>44</v>
      </c>
      <c r="D446" s="61" t="s">
        <v>47</v>
      </c>
      <c r="E446" s="89" t="s">
        <v>48</v>
      </c>
      <c r="F446" s="61" t="s">
        <v>49</v>
      </c>
      <c r="G446" s="62">
        <v>48</v>
      </c>
      <c r="H446" s="63">
        <v>40</v>
      </c>
      <c r="I446" s="63">
        <f t="shared" si="12"/>
        <v>8</v>
      </c>
      <c r="J446" s="118">
        <f t="shared" si="13"/>
        <v>0.19999999999999996</v>
      </c>
    </row>
    <row r="447" spans="1:10" x14ac:dyDescent="0.2">
      <c r="A447" s="64" t="s">
        <v>14</v>
      </c>
      <c r="B447" s="65" t="s">
        <v>32</v>
      </c>
      <c r="C447" s="55" t="s">
        <v>50</v>
      </c>
      <c r="D447" s="55"/>
      <c r="E447" s="90"/>
      <c r="F447" s="55"/>
      <c r="G447" s="66">
        <v>48</v>
      </c>
      <c r="H447" s="67">
        <v>40</v>
      </c>
      <c r="I447" s="67">
        <f t="shared" si="12"/>
        <v>8</v>
      </c>
      <c r="J447" s="119">
        <f t="shared" si="13"/>
        <v>0.19999999999999996</v>
      </c>
    </row>
    <row r="448" spans="1:10" x14ac:dyDescent="0.2">
      <c r="A448" s="64" t="s">
        <v>14</v>
      </c>
      <c r="B448" s="60" t="s">
        <v>32</v>
      </c>
      <c r="C448" s="61" t="s">
        <v>51</v>
      </c>
      <c r="D448" s="61" t="s">
        <v>52</v>
      </c>
      <c r="E448" s="89" t="s">
        <v>57</v>
      </c>
      <c r="F448" s="61" t="s">
        <v>58</v>
      </c>
      <c r="G448" s="62">
        <v>400724</v>
      </c>
      <c r="H448" s="63">
        <v>370061.10000000003</v>
      </c>
      <c r="I448" s="63">
        <f t="shared" si="12"/>
        <v>30662.899999999965</v>
      </c>
      <c r="J448" s="118">
        <f t="shared" si="13"/>
        <v>8.2859019767276276E-2</v>
      </c>
    </row>
    <row r="449" spans="1:10" x14ac:dyDescent="0.2">
      <c r="A449" s="64" t="s">
        <v>14</v>
      </c>
      <c r="B449" s="65" t="s">
        <v>32</v>
      </c>
      <c r="C449" s="55" t="s">
        <v>51</v>
      </c>
      <c r="D449" s="55" t="s">
        <v>52</v>
      </c>
      <c r="E449" s="90" t="s">
        <v>61</v>
      </c>
      <c r="F449" s="55" t="s">
        <v>62</v>
      </c>
      <c r="G449" s="66">
        <v>2582</v>
      </c>
      <c r="H449" s="67">
        <v>0</v>
      </c>
      <c r="I449" s="67">
        <f t="shared" si="12"/>
        <v>2582</v>
      </c>
      <c r="J449" s="124" t="e">
        <f t="shared" si="13"/>
        <v>#DIV/0!</v>
      </c>
    </row>
    <row r="450" spans="1:10" x14ac:dyDescent="0.2">
      <c r="A450" s="64" t="s">
        <v>14</v>
      </c>
      <c r="B450" s="60" t="s">
        <v>32</v>
      </c>
      <c r="C450" s="61" t="s">
        <v>51</v>
      </c>
      <c r="D450" s="61" t="s">
        <v>72</v>
      </c>
      <c r="E450" s="89" t="s">
        <v>73</v>
      </c>
      <c r="F450" s="61" t="s">
        <v>74</v>
      </c>
      <c r="G450" s="62">
        <v>0</v>
      </c>
      <c r="H450" s="63">
        <v>752.76</v>
      </c>
      <c r="I450" s="63">
        <f t="shared" si="12"/>
        <v>-752.76</v>
      </c>
      <c r="J450" s="118">
        <f t="shared" si="13"/>
        <v>-1</v>
      </c>
    </row>
    <row r="451" spans="1:10" x14ac:dyDescent="0.2">
      <c r="A451" s="64" t="s">
        <v>14</v>
      </c>
      <c r="B451" s="65" t="s">
        <v>32</v>
      </c>
      <c r="C451" s="55" t="s">
        <v>51</v>
      </c>
      <c r="D451" s="55" t="s">
        <v>83</v>
      </c>
      <c r="E451" s="90" t="s">
        <v>84</v>
      </c>
      <c r="F451" s="55" t="s">
        <v>85</v>
      </c>
      <c r="G451" s="66">
        <v>0</v>
      </c>
      <c r="H451" s="67">
        <v>362.1</v>
      </c>
      <c r="I451" s="67">
        <f t="shared" ref="I451:I514" si="14">+G451-H451</f>
        <v>-362.1</v>
      </c>
      <c r="J451" s="119">
        <f t="shared" ref="J451:J514" si="15">+(G451/H451)-1</f>
        <v>-1</v>
      </c>
    </row>
    <row r="452" spans="1:10" x14ac:dyDescent="0.2">
      <c r="A452" s="64" t="s">
        <v>14</v>
      </c>
      <c r="B452" s="60" t="s">
        <v>32</v>
      </c>
      <c r="C452" s="61" t="s">
        <v>51</v>
      </c>
      <c r="D452" s="61" t="s">
        <v>86</v>
      </c>
      <c r="E452" s="89" t="s">
        <v>87</v>
      </c>
      <c r="F452" s="61" t="s">
        <v>88</v>
      </c>
      <c r="G452" s="62">
        <v>0</v>
      </c>
      <c r="H452" s="63">
        <v>230.52</v>
      </c>
      <c r="I452" s="63">
        <f t="shared" si="14"/>
        <v>-230.52</v>
      </c>
      <c r="J452" s="118">
        <f t="shared" si="15"/>
        <v>-1</v>
      </c>
    </row>
    <row r="453" spans="1:10" x14ac:dyDescent="0.2">
      <c r="A453" s="64" t="s">
        <v>14</v>
      </c>
      <c r="B453" s="65" t="s">
        <v>32</v>
      </c>
      <c r="C453" s="55" t="s">
        <v>51</v>
      </c>
      <c r="D453" s="55" t="s">
        <v>89</v>
      </c>
      <c r="E453" s="90" t="s">
        <v>94</v>
      </c>
      <c r="F453" s="55" t="s">
        <v>95</v>
      </c>
      <c r="G453" s="66">
        <v>133091</v>
      </c>
      <c r="H453" s="67">
        <v>122120.52</v>
      </c>
      <c r="I453" s="67">
        <f t="shared" si="14"/>
        <v>10970.479999999996</v>
      </c>
      <c r="J453" s="119">
        <f t="shared" si="15"/>
        <v>8.983322376943681E-2</v>
      </c>
    </row>
    <row r="454" spans="1:10" x14ac:dyDescent="0.2">
      <c r="A454" s="64" t="s">
        <v>14</v>
      </c>
      <c r="B454" s="60" t="s">
        <v>32</v>
      </c>
      <c r="C454" s="61" t="s">
        <v>51</v>
      </c>
      <c r="D454" s="61" t="s">
        <v>98</v>
      </c>
      <c r="E454" s="89" t="s">
        <v>103</v>
      </c>
      <c r="F454" s="61" t="s">
        <v>104</v>
      </c>
      <c r="G454" s="62">
        <v>3227</v>
      </c>
      <c r="H454" s="63">
        <v>3700.56</v>
      </c>
      <c r="I454" s="63">
        <f t="shared" si="14"/>
        <v>-473.55999999999995</v>
      </c>
      <c r="J454" s="118">
        <f t="shared" si="15"/>
        <v>-0.12796982078388131</v>
      </c>
    </row>
    <row r="455" spans="1:10" x14ac:dyDescent="0.2">
      <c r="A455" s="64" t="s">
        <v>14</v>
      </c>
      <c r="B455" s="65" t="s">
        <v>32</v>
      </c>
      <c r="C455" s="55" t="s">
        <v>110</v>
      </c>
      <c r="D455" s="55"/>
      <c r="E455" s="90"/>
      <c r="F455" s="55"/>
      <c r="G455" s="66">
        <v>539624</v>
      </c>
      <c r="H455" s="67">
        <v>497227.56000000006</v>
      </c>
      <c r="I455" s="67">
        <f t="shared" si="14"/>
        <v>42396.439999999944</v>
      </c>
      <c r="J455" s="119">
        <f t="shared" si="15"/>
        <v>8.526566789660639E-2</v>
      </c>
    </row>
    <row r="456" spans="1:10" x14ac:dyDescent="0.2">
      <c r="A456" s="64" t="s">
        <v>14</v>
      </c>
      <c r="B456" s="60" t="s">
        <v>32</v>
      </c>
      <c r="C456" s="61" t="s">
        <v>111</v>
      </c>
      <c r="D456" s="61" t="s">
        <v>112</v>
      </c>
      <c r="E456" s="89" t="s">
        <v>113</v>
      </c>
      <c r="F456" s="61" t="s">
        <v>114</v>
      </c>
      <c r="G456" s="62">
        <v>100</v>
      </c>
      <c r="H456" s="63">
        <v>183</v>
      </c>
      <c r="I456" s="63">
        <f t="shared" si="14"/>
        <v>-83</v>
      </c>
      <c r="J456" s="118">
        <f t="shared" si="15"/>
        <v>-0.45355191256830596</v>
      </c>
    </row>
    <row r="457" spans="1:10" x14ac:dyDescent="0.2">
      <c r="A457" s="64" t="s">
        <v>14</v>
      </c>
      <c r="B457" s="65" t="s">
        <v>32</v>
      </c>
      <c r="C457" s="55" t="s">
        <v>111</v>
      </c>
      <c r="D457" s="55" t="s">
        <v>112</v>
      </c>
      <c r="E457" s="90" t="s">
        <v>115</v>
      </c>
      <c r="F457" s="55" t="s">
        <v>116</v>
      </c>
      <c r="G457" s="66">
        <v>62</v>
      </c>
      <c r="H457" s="67">
        <v>62</v>
      </c>
      <c r="I457" s="67">
        <f t="shared" si="14"/>
        <v>0</v>
      </c>
      <c r="J457" s="119">
        <f t="shared" si="15"/>
        <v>0</v>
      </c>
    </row>
    <row r="458" spans="1:10" x14ac:dyDescent="0.2">
      <c r="A458" s="64" t="s">
        <v>14</v>
      </c>
      <c r="B458" s="60" t="s">
        <v>32</v>
      </c>
      <c r="C458" s="61" t="s">
        <v>111</v>
      </c>
      <c r="D458" s="61" t="s">
        <v>112</v>
      </c>
      <c r="E458" s="89" t="s">
        <v>119</v>
      </c>
      <c r="F458" s="61" t="s">
        <v>120</v>
      </c>
      <c r="G458" s="62">
        <v>383</v>
      </c>
      <c r="H458" s="63">
        <v>300</v>
      </c>
      <c r="I458" s="63">
        <f t="shared" si="14"/>
        <v>83</v>
      </c>
      <c r="J458" s="118">
        <f t="shared" si="15"/>
        <v>0.27666666666666662</v>
      </c>
    </row>
    <row r="459" spans="1:10" x14ac:dyDescent="0.2">
      <c r="A459" s="64" t="s">
        <v>14</v>
      </c>
      <c r="B459" s="65" t="s">
        <v>32</v>
      </c>
      <c r="C459" s="55" t="s">
        <v>111</v>
      </c>
      <c r="D459" s="55" t="s">
        <v>112</v>
      </c>
      <c r="E459" s="90" t="s">
        <v>121</v>
      </c>
      <c r="F459" s="55" t="s">
        <v>122</v>
      </c>
      <c r="G459" s="66">
        <v>31</v>
      </c>
      <c r="H459" s="67">
        <v>31</v>
      </c>
      <c r="I459" s="67">
        <f t="shared" si="14"/>
        <v>0</v>
      </c>
      <c r="J459" s="119">
        <f t="shared" si="15"/>
        <v>0</v>
      </c>
    </row>
    <row r="460" spans="1:10" x14ac:dyDescent="0.2">
      <c r="A460" s="64" t="s">
        <v>14</v>
      </c>
      <c r="B460" s="60" t="s">
        <v>32</v>
      </c>
      <c r="C460" s="61" t="s">
        <v>111</v>
      </c>
      <c r="D460" s="61" t="s">
        <v>112</v>
      </c>
      <c r="E460" s="89" t="s">
        <v>127</v>
      </c>
      <c r="F460" s="61" t="s">
        <v>128</v>
      </c>
      <c r="G460" s="62">
        <v>62</v>
      </c>
      <c r="H460" s="63">
        <v>62</v>
      </c>
      <c r="I460" s="63">
        <f t="shared" si="14"/>
        <v>0</v>
      </c>
      <c r="J460" s="118">
        <f t="shared" si="15"/>
        <v>0</v>
      </c>
    </row>
    <row r="461" spans="1:10" x14ac:dyDescent="0.2">
      <c r="A461" s="64" t="s">
        <v>14</v>
      </c>
      <c r="B461" s="65" t="s">
        <v>32</v>
      </c>
      <c r="C461" s="55" t="s">
        <v>111</v>
      </c>
      <c r="D461" s="55" t="s">
        <v>112</v>
      </c>
      <c r="E461" s="90" t="s">
        <v>129</v>
      </c>
      <c r="F461" s="55" t="s">
        <v>130</v>
      </c>
      <c r="G461" s="66">
        <v>159</v>
      </c>
      <c r="H461" s="67">
        <v>167</v>
      </c>
      <c r="I461" s="67">
        <f t="shared" si="14"/>
        <v>-8</v>
      </c>
      <c r="J461" s="119">
        <f t="shared" si="15"/>
        <v>-4.7904191616766512E-2</v>
      </c>
    </row>
    <row r="462" spans="1:10" x14ac:dyDescent="0.2">
      <c r="A462" s="64" t="s">
        <v>14</v>
      </c>
      <c r="B462" s="60" t="s">
        <v>32</v>
      </c>
      <c r="C462" s="61" t="s">
        <v>111</v>
      </c>
      <c r="D462" s="61" t="s">
        <v>136</v>
      </c>
      <c r="E462" s="89" t="s">
        <v>137</v>
      </c>
      <c r="F462" s="61" t="s">
        <v>138</v>
      </c>
      <c r="G462" s="62">
        <v>1000</v>
      </c>
      <c r="H462" s="63">
        <v>1450</v>
      </c>
      <c r="I462" s="63">
        <f t="shared" si="14"/>
        <v>-450</v>
      </c>
      <c r="J462" s="118">
        <f t="shared" si="15"/>
        <v>-0.31034482758620685</v>
      </c>
    </row>
    <row r="463" spans="1:10" x14ac:dyDescent="0.2">
      <c r="A463" s="64" t="s">
        <v>14</v>
      </c>
      <c r="B463" s="65" t="s">
        <v>32</v>
      </c>
      <c r="C463" s="55" t="s">
        <v>111</v>
      </c>
      <c r="D463" s="55" t="s">
        <v>136</v>
      </c>
      <c r="E463" s="90" t="s">
        <v>139</v>
      </c>
      <c r="F463" s="55" t="s">
        <v>140</v>
      </c>
      <c r="G463" s="66">
        <v>665</v>
      </c>
      <c r="H463" s="67">
        <v>665</v>
      </c>
      <c r="I463" s="67">
        <f t="shared" si="14"/>
        <v>0</v>
      </c>
      <c r="J463" s="119">
        <f t="shared" si="15"/>
        <v>0</v>
      </c>
    </row>
    <row r="464" spans="1:10" x14ac:dyDescent="0.2">
      <c r="A464" s="64" t="s">
        <v>14</v>
      </c>
      <c r="B464" s="60" t="s">
        <v>32</v>
      </c>
      <c r="C464" s="61" t="s">
        <v>111</v>
      </c>
      <c r="D464" s="61" t="s">
        <v>144</v>
      </c>
      <c r="E464" s="89" t="s">
        <v>145</v>
      </c>
      <c r="F464" s="61" t="s">
        <v>146</v>
      </c>
      <c r="G464" s="62">
        <v>637</v>
      </c>
      <c r="H464" s="63">
        <v>1037</v>
      </c>
      <c r="I464" s="63">
        <f t="shared" si="14"/>
        <v>-400</v>
      </c>
      <c r="J464" s="118">
        <f t="shared" si="15"/>
        <v>-0.38572806171648988</v>
      </c>
    </row>
    <row r="465" spans="1:10" x14ac:dyDescent="0.2">
      <c r="A465" s="64" t="s">
        <v>14</v>
      </c>
      <c r="B465" s="65" t="s">
        <v>32</v>
      </c>
      <c r="C465" s="55" t="s">
        <v>111</v>
      </c>
      <c r="D465" s="55" t="s">
        <v>144</v>
      </c>
      <c r="E465" s="90" t="s">
        <v>147</v>
      </c>
      <c r="F465" s="55" t="s">
        <v>149</v>
      </c>
      <c r="G465" s="66">
        <v>24285</v>
      </c>
      <c r="H465" s="67">
        <v>24285</v>
      </c>
      <c r="I465" s="67">
        <f t="shared" si="14"/>
        <v>0</v>
      </c>
      <c r="J465" s="119">
        <f t="shared" si="15"/>
        <v>0</v>
      </c>
    </row>
    <row r="466" spans="1:10" x14ac:dyDescent="0.2">
      <c r="A466" s="64" t="s">
        <v>14</v>
      </c>
      <c r="B466" s="60" t="s">
        <v>32</v>
      </c>
      <c r="C466" s="61" t="s">
        <v>111</v>
      </c>
      <c r="D466" s="61" t="s">
        <v>144</v>
      </c>
      <c r="E466" s="89" t="s">
        <v>151</v>
      </c>
      <c r="F466" s="61" t="s">
        <v>153</v>
      </c>
      <c r="G466" s="62">
        <v>8568</v>
      </c>
      <c r="H466" s="63">
        <v>8568</v>
      </c>
      <c r="I466" s="63">
        <f t="shared" si="14"/>
        <v>0</v>
      </c>
      <c r="J466" s="118">
        <f t="shared" si="15"/>
        <v>0</v>
      </c>
    </row>
    <row r="467" spans="1:10" x14ac:dyDescent="0.2">
      <c r="A467" s="64" t="s">
        <v>14</v>
      </c>
      <c r="B467" s="65" t="s">
        <v>32</v>
      </c>
      <c r="C467" s="55" t="s">
        <v>111</v>
      </c>
      <c r="D467" s="55" t="s">
        <v>144</v>
      </c>
      <c r="E467" s="90" t="s">
        <v>155</v>
      </c>
      <c r="F467" s="55" t="s">
        <v>157</v>
      </c>
      <c r="G467" s="66">
        <v>3473</v>
      </c>
      <c r="H467" s="67">
        <v>3473</v>
      </c>
      <c r="I467" s="67">
        <f t="shared" si="14"/>
        <v>0</v>
      </c>
      <c r="J467" s="119">
        <f t="shared" si="15"/>
        <v>0</v>
      </c>
    </row>
    <row r="468" spans="1:10" x14ac:dyDescent="0.2">
      <c r="A468" s="64" t="s">
        <v>14</v>
      </c>
      <c r="B468" s="60" t="s">
        <v>32</v>
      </c>
      <c r="C468" s="61" t="s">
        <v>111</v>
      </c>
      <c r="D468" s="61" t="s">
        <v>144</v>
      </c>
      <c r="E468" s="89" t="s">
        <v>158</v>
      </c>
      <c r="F468" s="61" t="s">
        <v>162</v>
      </c>
      <c r="G468" s="62">
        <v>5048</v>
      </c>
      <c r="H468" s="63">
        <v>4192</v>
      </c>
      <c r="I468" s="63">
        <f t="shared" si="14"/>
        <v>856</v>
      </c>
      <c r="J468" s="118">
        <f t="shared" si="15"/>
        <v>0.20419847328244267</v>
      </c>
    </row>
    <row r="469" spans="1:10" x14ac:dyDescent="0.2">
      <c r="A469" s="64" t="s">
        <v>14</v>
      </c>
      <c r="B469" s="65" t="s">
        <v>32</v>
      </c>
      <c r="C469" s="55" t="s">
        <v>111</v>
      </c>
      <c r="D469" s="55" t="s">
        <v>144</v>
      </c>
      <c r="E469" s="90" t="s">
        <v>163</v>
      </c>
      <c r="F469" s="55" t="s">
        <v>165</v>
      </c>
      <c r="G469" s="66">
        <v>2200</v>
      </c>
      <c r="H469" s="67">
        <v>2200</v>
      </c>
      <c r="I469" s="67">
        <f t="shared" si="14"/>
        <v>0</v>
      </c>
      <c r="J469" s="119">
        <f t="shared" si="15"/>
        <v>0</v>
      </c>
    </row>
    <row r="470" spans="1:10" x14ac:dyDescent="0.2">
      <c r="A470" s="64" t="s">
        <v>14</v>
      </c>
      <c r="B470" s="60" t="s">
        <v>32</v>
      </c>
      <c r="C470" s="61" t="s">
        <v>111</v>
      </c>
      <c r="D470" s="61" t="s">
        <v>144</v>
      </c>
      <c r="E470" s="89" t="s">
        <v>166</v>
      </c>
      <c r="F470" s="61" t="s">
        <v>167</v>
      </c>
      <c r="G470" s="62">
        <v>1000</v>
      </c>
      <c r="H470" s="63">
        <v>1000</v>
      </c>
      <c r="I470" s="63">
        <f t="shared" si="14"/>
        <v>0</v>
      </c>
      <c r="J470" s="118">
        <f t="shared" si="15"/>
        <v>0</v>
      </c>
    </row>
    <row r="471" spans="1:10" x14ac:dyDescent="0.2">
      <c r="A471" s="64" t="s">
        <v>14</v>
      </c>
      <c r="B471" s="65" t="s">
        <v>32</v>
      </c>
      <c r="C471" s="55" t="s">
        <v>111</v>
      </c>
      <c r="D471" s="55" t="s">
        <v>144</v>
      </c>
      <c r="E471" s="90" t="s">
        <v>174</v>
      </c>
      <c r="F471" s="55" t="s">
        <v>175</v>
      </c>
      <c r="G471" s="66">
        <v>1989</v>
      </c>
      <c r="H471" s="67">
        <v>1539</v>
      </c>
      <c r="I471" s="67">
        <f t="shared" si="14"/>
        <v>450</v>
      </c>
      <c r="J471" s="119">
        <f t="shared" si="15"/>
        <v>0.29239766081871355</v>
      </c>
    </row>
    <row r="472" spans="1:10" x14ac:dyDescent="0.2">
      <c r="A472" s="64" t="s">
        <v>14</v>
      </c>
      <c r="B472" s="60" t="s">
        <v>32</v>
      </c>
      <c r="C472" s="61" t="s">
        <v>111</v>
      </c>
      <c r="D472" s="61" t="s">
        <v>188</v>
      </c>
      <c r="E472" s="89" t="s">
        <v>200</v>
      </c>
      <c r="F472" s="61" t="s">
        <v>201</v>
      </c>
      <c r="G472" s="62">
        <v>647</v>
      </c>
      <c r="H472" s="63">
        <v>647</v>
      </c>
      <c r="I472" s="63">
        <f t="shared" si="14"/>
        <v>0</v>
      </c>
      <c r="J472" s="118">
        <f t="shared" si="15"/>
        <v>0</v>
      </c>
    </row>
    <row r="473" spans="1:10" x14ac:dyDescent="0.2">
      <c r="A473" s="64" t="s">
        <v>14</v>
      </c>
      <c r="B473" s="65" t="s">
        <v>32</v>
      </c>
      <c r="C473" s="55" t="s">
        <v>111</v>
      </c>
      <c r="D473" s="55" t="s">
        <v>206</v>
      </c>
      <c r="E473" s="90" t="s">
        <v>207</v>
      </c>
      <c r="F473" s="55" t="s">
        <v>208</v>
      </c>
      <c r="G473" s="66">
        <v>0</v>
      </c>
      <c r="H473" s="67">
        <v>2000</v>
      </c>
      <c r="I473" s="67">
        <f t="shared" si="14"/>
        <v>-2000</v>
      </c>
      <c r="J473" s="119">
        <f t="shared" si="15"/>
        <v>-1</v>
      </c>
    </row>
    <row r="474" spans="1:10" x14ac:dyDescent="0.2">
      <c r="A474" s="64" t="s">
        <v>14</v>
      </c>
      <c r="B474" s="60" t="s">
        <v>32</v>
      </c>
      <c r="C474" s="61" t="s">
        <v>111</v>
      </c>
      <c r="D474" s="61" t="s">
        <v>206</v>
      </c>
      <c r="E474" s="89" t="s">
        <v>211</v>
      </c>
      <c r="F474" s="61" t="s">
        <v>212</v>
      </c>
      <c r="G474" s="62">
        <v>0</v>
      </c>
      <c r="H474" s="63">
        <v>134</v>
      </c>
      <c r="I474" s="63">
        <f t="shared" si="14"/>
        <v>-134</v>
      </c>
      <c r="J474" s="118">
        <f t="shared" si="15"/>
        <v>-1</v>
      </c>
    </row>
    <row r="475" spans="1:10" x14ac:dyDescent="0.2">
      <c r="A475" s="64" t="s">
        <v>14</v>
      </c>
      <c r="B475" s="65" t="s">
        <v>32</v>
      </c>
      <c r="C475" s="55" t="s">
        <v>111</v>
      </c>
      <c r="D475" s="55" t="s">
        <v>206</v>
      </c>
      <c r="E475" s="90" t="s">
        <v>213</v>
      </c>
      <c r="F475" s="55" t="s">
        <v>214</v>
      </c>
      <c r="G475" s="66">
        <v>628</v>
      </c>
      <c r="H475" s="67">
        <v>628</v>
      </c>
      <c r="I475" s="67">
        <f t="shared" si="14"/>
        <v>0</v>
      </c>
      <c r="J475" s="119">
        <f t="shared" si="15"/>
        <v>0</v>
      </c>
    </row>
    <row r="476" spans="1:10" x14ac:dyDescent="0.2">
      <c r="A476" s="64" t="s">
        <v>14</v>
      </c>
      <c r="B476" s="60" t="s">
        <v>32</v>
      </c>
      <c r="C476" s="61" t="s">
        <v>111</v>
      </c>
      <c r="D476" s="61" t="s">
        <v>206</v>
      </c>
      <c r="E476" s="89" t="s">
        <v>215</v>
      </c>
      <c r="F476" s="61" t="s">
        <v>216</v>
      </c>
      <c r="G476" s="62">
        <v>86</v>
      </c>
      <c r="H476" s="63">
        <v>186</v>
      </c>
      <c r="I476" s="63">
        <f t="shared" si="14"/>
        <v>-100</v>
      </c>
      <c r="J476" s="118">
        <f t="shared" si="15"/>
        <v>-0.5376344086021505</v>
      </c>
    </row>
    <row r="477" spans="1:10" x14ac:dyDescent="0.2">
      <c r="A477" s="64" t="s">
        <v>14</v>
      </c>
      <c r="B477" s="65" t="s">
        <v>32</v>
      </c>
      <c r="C477" s="55" t="s">
        <v>111</v>
      </c>
      <c r="D477" s="55" t="s">
        <v>219</v>
      </c>
      <c r="E477" s="90" t="s">
        <v>220</v>
      </c>
      <c r="F477" s="55" t="s">
        <v>221</v>
      </c>
      <c r="G477" s="66">
        <v>549</v>
      </c>
      <c r="H477" s="67">
        <v>549</v>
      </c>
      <c r="I477" s="67">
        <f t="shared" si="14"/>
        <v>0</v>
      </c>
      <c r="J477" s="119">
        <f t="shared" si="15"/>
        <v>0</v>
      </c>
    </row>
    <row r="478" spans="1:10" x14ac:dyDescent="0.2">
      <c r="A478" s="64" t="s">
        <v>14</v>
      </c>
      <c r="B478" s="60" t="s">
        <v>32</v>
      </c>
      <c r="C478" s="61" t="s">
        <v>111</v>
      </c>
      <c r="D478" s="61" t="s">
        <v>219</v>
      </c>
      <c r="E478" s="89" t="s">
        <v>222</v>
      </c>
      <c r="F478" s="61" t="s">
        <v>223</v>
      </c>
      <c r="G478" s="62">
        <v>2000</v>
      </c>
      <c r="H478" s="63">
        <v>2400</v>
      </c>
      <c r="I478" s="63">
        <f t="shared" si="14"/>
        <v>-400</v>
      </c>
      <c r="J478" s="118">
        <f t="shared" si="15"/>
        <v>-0.16666666666666663</v>
      </c>
    </row>
    <row r="479" spans="1:10" x14ac:dyDescent="0.2">
      <c r="A479" s="64" t="s">
        <v>14</v>
      </c>
      <c r="B479" s="65" t="s">
        <v>32</v>
      </c>
      <c r="C479" s="55" t="s">
        <v>111</v>
      </c>
      <c r="D479" s="55" t="s">
        <v>219</v>
      </c>
      <c r="E479" s="90" t="s">
        <v>224</v>
      </c>
      <c r="F479" s="55" t="s">
        <v>225</v>
      </c>
      <c r="G479" s="66">
        <v>617</v>
      </c>
      <c r="H479" s="67">
        <v>617</v>
      </c>
      <c r="I479" s="67">
        <f t="shared" si="14"/>
        <v>0</v>
      </c>
      <c r="J479" s="119">
        <f t="shared" si="15"/>
        <v>0</v>
      </c>
    </row>
    <row r="480" spans="1:10" x14ac:dyDescent="0.2">
      <c r="A480" s="64" t="s">
        <v>14</v>
      </c>
      <c r="B480" s="60" t="s">
        <v>32</v>
      </c>
      <c r="C480" s="61" t="s">
        <v>111</v>
      </c>
      <c r="D480" s="61" t="s">
        <v>238</v>
      </c>
      <c r="E480" s="89" t="s">
        <v>239</v>
      </c>
      <c r="F480" s="61" t="s">
        <v>240</v>
      </c>
      <c r="G480" s="62">
        <v>44890</v>
      </c>
      <c r="H480" s="63">
        <v>47134.5</v>
      </c>
      <c r="I480" s="63">
        <f t="shared" si="14"/>
        <v>-2244.5</v>
      </c>
      <c r="J480" s="118">
        <f t="shared" si="15"/>
        <v>-4.7619047619047672E-2</v>
      </c>
    </row>
    <row r="481" spans="1:10" x14ac:dyDescent="0.2">
      <c r="A481" s="64" t="s">
        <v>14</v>
      </c>
      <c r="B481" s="65" t="s">
        <v>32</v>
      </c>
      <c r="C481" s="55" t="s">
        <v>111</v>
      </c>
      <c r="D481" s="55" t="s">
        <v>241</v>
      </c>
      <c r="E481" s="90" t="s">
        <v>243</v>
      </c>
      <c r="F481" s="55" t="s">
        <v>244</v>
      </c>
      <c r="G481" s="66">
        <v>1462</v>
      </c>
      <c r="H481" s="67">
        <v>1462</v>
      </c>
      <c r="I481" s="67">
        <f t="shared" si="14"/>
        <v>0</v>
      </c>
      <c r="J481" s="119">
        <f t="shared" si="15"/>
        <v>0</v>
      </c>
    </row>
    <row r="482" spans="1:10" x14ac:dyDescent="0.2">
      <c r="A482" s="64" t="s">
        <v>14</v>
      </c>
      <c r="B482" s="60" t="s">
        <v>32</v>
      </c>
      <c r="C482" s="61" t="s">
        <v>111</v>
      </c>
      <c r="D482" s="61" t="s">
        <v>241</v>
      </c>
      <c r="E482" s="89" t="s">
        <v>245</v>
      </c>
      <c r="F482" s="61" t="s">
        <v>242</v>
      </c>
      <c r="G482" s="62">
        <v>62</v>
      </c>
      <c r="H482" s="63">
        <v>62</v>
      </c>
      <c r="I482" s="63">
        <f t="shared" si="14"/>
        <v>0</v>
      </c>
      <c r="J482" s="118">
        <f t="shared" si="15"/>
        <v>0</v>
      </c>
    </row>
    <row r="483" spans="1:10" x14ac:dyDescent="0.2">
      <c r="A483" s="64" t="s">
        <v>14</v>
      </c>
      <c r="B483" s="65" t="s">
        <v>32</v>
      </c>
      <c r="C483" s="55" t="s">
        <v>111</v>
      </c>
      <c r="D483" s="55" t="s">
        <v>241</v>
      </c>
      <c r="E483" s="90" t="s">
        <v>248</v>
      </c>
      <c r="F483" s="55" t="s">
        <v>249</v>
      </c>
      <c r="G483" s="66">
        <v>300</v>
      </c>
      <c r="H483" s="67">
        <v>164</v>
      </c>
      <c r="I483" s="67">
        <f t="shared" si="14"/>
        <v>136</v>
      </c>
      <c r="J483" s="119">
        <f t="shared" si="15"/>
        <v>0.8292682926829269</v>
      </c>
    </row>
    <row r="484" spans="1:10" x14ac:dyDescent="0.2">
      <c r="A484" s="64" t="s">
        <v>14</v>
      </c>
      <c r="B484" s="60" t="s">
        <v>32</v>
      </c>
      <c r="C484" s="61" t="s">
        <v>111</v>
      </c>
      <c r="D484" s="61" t="s">
        <v>241</v>
      </c>
      <c r="E484" s="89" t="s">
        <v>250</v>
      </c>
      <c r="F484" s="61" t="s">
        <v>251</v>
      </c>
      <c r="G484" s="62">
        <v>775</v>
      </c>
      <c r="H484" s="63">
        <v>0</v>
      </c>
      <c r="I484" s="63">
        <f t="shared" si="14"/>
        <v>775</v>
      </c>
      <c r="J484" s="125" t="e">
        <f t="shared" si="15"/>
        <v>#DIV/0!</v>
      </c>
    </row>
    <row r="485" spans="1:10" x14ac:dyDescent="0.2">
      <c r="A485" s="64" t="s">
        <v>14</v>
      </c>
      <c r="B485" s="65" t="s">
        <v>32</v>
      </c>
      <c r="C485" s="55" t="s">
        <v>111</v>
      </c>
      <c r="D485" s="55" t="s">
        <v>255</v>
      </c>
      <c r="E485" s="90" t="s">
        <v>263</v>
      </c>
      <c r="F485" s="55" t="s">
        <v>264</v>
      </c>
      <c r="G485" s="66">
        <v>5504</v>
      </c>
      <c r="H485" s="67">
        <v>5504</v>
      </c>
      <c r="I485" s="67">
        <f t="shared" si="14"/>
        <v>0</v>
      </c>
      <c r="J485" s="119">
        <f t="shared" si="15"/>
        <v>0</v>
      </c>
    </row>
    <row r="486" spans="1:10" x14ac:dyDescent="0.2">
      <c r="A486" s="64" t="s">
        <v>14</v>
      </c>
      <c r="B486" s="60" t="s">
        <v>32</v>
      </c>
      <c r="C486" s="61" t="s">
        <v>111</v>
      </c>
      <c r="D486" s="61" t="s">
        <v>272</v>
      </c>
      <c r="E486" s="89" t="s">
        <v>273</v>
      </c>
      <c r="F486" s="61" t="s">
        <v>274</v>
      </c>
      <c r="G486" s="62">
        <v>113</v>
      </c>
      <c r="H486" s="63">
        <v>113</v>
      </c>
      <c r="I486" s="63">
        <f t="shared" si="14"/>
        <v>0</v>
      </c>
      <c r="J486" s="118">
        <f t="shared" si="15"/>
        <v>0</v>
      </c>
    </row>
    <row r="487" spans="1:10" x14ac:dyDescent="0.2">
      <c r="A487" s="64" t="s">
        <v>14</v>
      </c>
      <c r="B487" s="68" t="s">
        <v>32</v>
      </c>
      <c r="C487" s="55" t="s">
        <v>285</v>
      </c>
      <c r="D487" s="55"/>
      <c r="E487" s="90"/>
      <c r="F487" s="55"/>
      <c r="G487" s="66">
        <v>107295</v>
      </c>
      <c r="H487" s="67">
        <v>110814.5</v>
      </c>
      <c r="I487" s="67">
        <f t="shared" si="14"/>
        <v>-3519.5</v>
      </c>
      <c r="J487" s="119">
        <f t="shared" si="15"/>
        <v>-3.176028407834719E-2</v>
      </c>
    </row>
    <row r="488" spans="1:10" x14ac:dyDescent="0.2">
      <c r="A488" s="64" t="s">
        <v>14</v>
      </c>
      <c r="B488" s="69" t="s">
        <v>292</v>
      </c>
      <c r="C488" s="69"/>
      <c r="D488" s="69"/>
      <c r="E488" s="92"/>
      <c r="F488" s="69"/>
      <c r="G488" s="70">
        <v>653172</v>
      </c>
      <c r="H488" s="71">
        <v>614287.06000000006</v>
      </c>
      <c r="I488" s="71">
        <f t="shared" si="14"/>
        <v>38884.939999999944</v>
      </c>
      <c r="J488" s="121">
        <f t="shared" si="15"/>
        <v>6.3300926443086603E-2</v>
      </c>
    </row>
    <row r="489" spans="1:10" x14ac:dyDescent="0.2">
      <c r="A489" s="64" t="s">
        <v>14</v>
      </c>
      <c r="B489" s="65" t="s">
        <v>293</v>
      </c>
      <c r="C489" s="55" t="s">
        <v>294</v>
      </c>
      <c r="D489" s="55" t="s">
        <v>295</v>
      </c>
      <c r="E489" s="90" t="s">
        <v>296</v>
      </c>
      <c r="F489" s="55" t="s">
        <v>297</v>
      </c>
      <c r="G489" s="66">
        <v>86784</v>
      </c>
      <c r="H489" s="67">
        <v>67577.040000000008</v>
      </c>
      <c r="I489" s="67">
        <f t="shared" si="14"/>
        <v>19206.959999999992</v>
      </c>
      <c r="J489" s="119">
        <f t="shared" si="15"/>
        <v>0.28422316218644661</v>
      </c>
    </row>
    <row r="490" spans="1:10" x14ac:dyDescent="0.2">
      <c r="A490" s="64" t="s">
        <v>14</v>
      </c>
      <c r="B490" s="60" t="s">
        <v>293</v>
      </c>
      <c r="C490" s="61" t="s">
        <v>294</v>
      </c>
      <c r="D490" s="61" t="s">
        <v>295</v>
      </c>
      <c r="E490" s="89" t="s">
        <v>298</v>
      </c>
      <c r="F490" s="61" t="s">
        <v>299</v>
      </c>
      <c r="G490" s="62">
        <v>42179</v>
      </c>
      <c r="H490" s="63">
        <v>44287.950000000004</v>
      </c>
      <c r="I490" s="63">
        <f t="shared" si="14"/>
        <v>-2108.9500000000044</v>
      </c>
      <c r="J490" s="118">
        <f t="shared" si="15"/>
        <v>-4.7619047619047672E-2</v>
      </c>
    </row>
    <row r="491" spans="1:10" x14ac:dyDescent="0.2">
      <c r="A491" s="64" t="s">
        <v>14</v>
      </c>
      <c r="B491" s="65" t="s">
        <v>293</v>
      </c>
      <c r="C491" s="55" t="s">
        <v>294</v>
      </c>
      <c r="D491" s="55" t="s">
        <v>295</v>
      </c>
      <c r="E491" s="90" t="s">
        <v>300</v>
      </c>
      <c r="F491" s="55" t="s">
        <v>301</v>
      </c>
      <c r="G491" s="66">
        <v>1557</v>
      </c>
      <c r="H491" s="67">
        <v>1557.15</v>
      </c>
      <c r="I491" s="67">
        <f t="shared" si="14"/>
        <v>-0.15000000000009095</v>
      </c>
      <c r="J491" s="119">
        <f t="shared" si="15"/>
        <v>-9.6329833349395599E-5</v>
      </c>
    </row>
    <row r="492" spans="1:10" x14ac:dyDescent="0.2">
      <c r="A492" s="64" t="s">
        <v>14</v>
      </c>
      <c r="B492" s="72" t="s">
        <v>293</v>
      </c>
      <c r="C492" s="61" t="s">
        <v>345</v>
      </c>
      <c r="D492" s="61"/>
      <c r="E492" s="89"/>
      <c r="F492" s="61"/>
      <c r="G492" s="62">
        <v>130520</v>
      </c>
      <c r="H492" s="63">
        <v>113422.14000000001</v>
      </c>
      <c r="I492" s="63">
        <f t="shared" si="14"/>
        <v>17097.859999999986</v>
      </c>
      <c r="J492" s="118">
        <f t="shared" si="15"/>
        <v>0.15074534830677666</v>
      </c>
    </row>
    <row r="493" spans="1:10" x14ac:dyDescent="0.2">
      <c r="A493" s="73" t="s">
        <v>14</v>
      </c>
      <c r="B493" s="74" t="s">
        <v>386</v>
      </c>
      <c r="C493" s="74"/>
      <c r="D493" s="74"/>
      <c r="E493" s="91"/>
      <c r="F493" s="74"/>
      <c r="G493" s="75">
        <v>130520</v>
      </c>
      <c r="H493" s="76">
        <v>113422.14000000001</v>
      </c>
      <c r="I493" s="76">
        <f t="shared" si="14"/>
        <v>17097.859999999986</v>
      </c>
      <c r="J493" s="120">
        <f t="shared" si="15"/>
        <v>0.15074534830677666</v>
      </c>
    </row>
    <row r="494" spans="1:10" x14ac:dyDescent="0.2">
      <c r="A494" s="77" t="s">
        <v>1655</v>
      </c>
      <c r="B494" s="77"/>
      <c r="C494" s="77"/>
      <c r="D494" s="77"/>
      <c r="E494" s="94"/>
      <c r="F494" s="77"/>
      <c r="G494" s="78"/>
      <c r="H494" s="79"/>
      <c r="I494" s="79"/>
      <c r="J494" s="123"/>
    </row>
    <row r="495" spans="1:10" x14ac:dyDescent="0.2">
      <c r="A495" s="80" t="s">
        <v>15</v>
      </c>
      <c r="B495" s="65" t="s">
        <v>32</v>
      </c>
      <c r="C495" s="55" t="s">
        <v>33</v>
      </c>
      <c r="D495" s="55" t="s">
        <v>34</v>
      </c>
      <c r="E495" s="90" t="s">
        <v>35</v>
      </c>
      <c r="F495" s="55" t="s">
        <v>36</v>
      </c>
      <c r="G495" s="66">
        <v>4510</v>
      </c>
      <c r="H495" s="67">
        <v>4020</v>
      </c>
      <c r="I495" s="67">
        <f t="shared" si="14"/>
        <v>490</v>
      </c>
      <c r="J495" s="119">
        <f t="shared" si="15"/>
        <v>0.12189054726368154</v>
      </c>
    </row>
    <row r="496" spans="1:10" x14ac:dyDescent="0.2">
      <c r="A496" s="64" t="s">
        <v>15</v>
      </c>
      <c r="B496" s="60" t="s">
        <v>32</v>
      </c>
      <c r="C496" s="61" t="s">
        <v>33</v>
      </c>
      <c r="D496" s="61" t="s">
        <v>34</v>
      </c>
      <c r="E496" s="89" t="s">
        <v>37</v>
      </c>
      <c r="F496" s="61" t="s">
        <v>38</v>
      </c>
      <c r="G496" s="62">
        <v>2739</v>
      </c>
      <c r="H496" s="63">
        <v>2442</v>
      </c>
      <c r="I496" s="63">
        <f t="shared" si="14"/>
        <v>297</v>
      </c>
      <c r="J496" s="118">
        <f t="shared" si="15"/>
        <v>0.12162162162162171</v>
      </c>
    </row>
    <row r="497" spans="1:10" x14ac:dyDescent="0.2">
      <c r="A497" s="64" t="s">
        <v>15</v>
      </c>
      <c r="B497" s="65" t="s">
        <v>32</v>
      </c>
      <c r="C497" s="55" t="s">
        <v>43</v>
      </c>
      <c r="D497" s="55"/>
      <c r="E497" s="90"/>
      <c r="F497" s="55"/>
      <c r="G497" s="66">
        <v>7249</v>
      </c>
      <c r="H497" s="67">
        <v>6462</v>
      </c>
      <c r="I497" s="67">
        <f t="shared" si="14"/>
        <v>787</v>
      </c>
      <c r="J497" s="119">
        <f t="shared" si="15"/>
        <v>0.12178891983905915</v>
      </c>
    </row>
    <row r="498" spans="1:10" x14ac:dyDescent="0.2">
      <c r="A498" s="64" t="s">
        <v>15</v>
      </c>
      <c r="B498" s="60" t="s">
        <v>32</v>
      </c>
      <c r="C498" s="61" t="s">
        <v>44</v>
      </c>
      <c r="D498" s="61" t="s">
        <v>47</v>
      </c>
      <c r="E498" s="89" t="s">
        <v>48</v>
      </c>
      <c r="F498" s="61" t="s">
        <v>49</v>
      </c>
      <c r="G498" s="62">
        <v>48</v>
      </c>
      <c r="H498" s="63">
        <v>40</v>
      </c>
      <c r="I498" s="63">
        <f t="shared" si="14"/>
        <v>8</v>
      </c>
      <c r="J498" s="118">
        <f t="shared" si="15"/>
        <v>0.19999999999999996</v>
      </c>
    </row>
    <row r="499" spans="1:10" x14ac:dyDescent="0.2">
      <c r="A499" s="64" t="s">
        <v>15</v>
      </c>
      <c r="B499" s="65" t="s">
        <v>32</v>
      </c>
      <c r="C499" s="55" t="s">
        <v>50</v>
      </c>
      <c r="D499" s="55"/>
      <c r="E499" s="90"/>
      <c r="F499" s="55"/>
      <c r="G499" s="66">
        <v>48</v>
      </c>
      <c r="H499" s="67">
        <v>40</v>
      </c>
      <c r="I499" s="67">
        <f t="shared" si="14"/>
        <v>8</v>
      </c>
      <c r="J499" s="119">
        <f t="shared" si="15"/>
        <v>0.19999999999999996</v>
      </c>
    </row>
    <row r="500" spans="1:10" x14ac:dyDescent="0.2">
      <c r="A500" s="64" t="s">
        <v>15</v>
      </c>
      <c r="B500" s="60" t="s">
        <v>32</v>
      </c>
      <c r="C500" s="61" t="s">
        <v>51</v>
      </c>
      <c r="D500" s="61" t="s">
        <v>52</v>
      </c>
      <c r="E500" s="89" t="s">
        <v>57</v>
      </c>
      <c r="F500" s="61" t="s">
        <v>58</v>
      </c>
      <c r="G500" s="62">
        <v>421007</v>
      </c>
      <c r="H500" s="63">
        <v>365600.64</v>
      </c>
      <c r="I500" s="63">
        <f t="shared" si="14"/>
        <v>55406.359999999986</v>
      </c>
      <c r="J500" s="118">
        <f t="shared" si="15"/>
        <v>0.15154885943306873</v>
      </c>
    </row>
    <row r="501" spans="1:10" x14ac:dyDescent="0.2">
      <c r="A501" s="64" t="s">
        <v>15</v>
      </c>
      <c r="B501" s="65" t="s">
        <v>32</v>
      </c>
      <c r="C501" s="55" t="s">
        <v>51</v>
      </c>
      <c r="D501" s="55" t="s">
        <v>72</v>
      </c>
      <c r="E501" s="90" t="s">
        <v>73</v>
      </c>
      <c r="F501" s="55" t="s">
        <v>74</v>
      </c>
      <c r="G501" s="66">
        <v>256</v>
      </c>
      <c r="H501" s="67">
        <v>447.78000000000003</v>
      </c>
      <c r="I501" s="67">
        <f t="shared" si="14"/>
        <v>-191.78000000000003</v>
      </c>
      <c r="J501" s="119">
        <f t="shared" si="15"/>
        <v>-0.42829067845817148</v>
      </c>
    </row>
    <row r="502" spans="1:10" x14ac:dyDescent="0.2">
      <c r="A502" s="64" t="s">
        <v>15</v>
      </c>
      <c r="B502" s="60" t="s">
        <v>32</v>
      </c>
      <c r="C502" s="61" t="s">
        <v>51</v>
      </c>
      <c r="D502" s="61" t="s">
        <v>83</v>
      </c>
      <c r="E502" s="89" t="s">
        <v>84</v>
      </c>
      <c r="F502" s="61" t="s">
        <v>85</v>
      </c>
      <c r="G502" s="62">
        <v>121</v>
      </c>
      <c r="H502" s="63">
        <v>186.66</v>
      </c>
      <c r="I502" s="63">
        <f t="shared" si="14"/>
        <v>-65.66</v>
      </c>
      <c r="J502" s="118">
        <f t="shared" si="15"/>
        <v>-0.35176256294867669</v>
      </c>
    </row>
    <row r="503" spans="1:10" x14ac:dyDescent="0.2">
      <c r="A503" s="64" t="s">
        <v>15</v>
      </c>
      <c r="B503" s="65" t="s">
        <v>32</v>
      </c>
      <c r="C503" s="55" t="s">
        <v>51</v>
      </c>
      <c r="D503" s="55" t="s">
        <v>86</v>
      </c>
      <c r="E503" s="90" t="s">
        <v>87</v>
      </c>
      <c r="F503" s="55" t="s">
        <v>88</v>
      </c>
      <c r="G503" s="66">
        <v>73</v>
      </c>
      <c r="H503" s="67">
        <v>119.34</v>
      </c>
      <c r="I503" s="67">
        <f t="shared" si="14"/>
        <v>-46.34</v>
      </c>
      <c r="J503" s="119">
        <f t="shared" si="15"/>
        <v>-0.38830232947880006</v>
      </c>
    </row>
    <row r="504" spans="1:10" x14ac:dyDescent="0.2">
      <c r="A504" s="64" t="s">
        <v>15</v>
      </c>
      <c r="B504" s="60" t="s">
        <v>32</v>
      </c>
      <c r="C504" s="61" t="s">
        <v>51</v>
      </c>
      <c r="D504" s="61" t="s">
        <v>89</v>
      </c>
      <c r="E504" s="89" t="s">
        <v>94</v>
      </c>
      <c r="F504" s="61" t="s">
        <v>95</v>
      </c>
      <c r="G504" s="62">
        <v>138932</v>
      </c>
      <c r="H504" s="63">
        <v>120648.66</v>
      </c>
      <c r="I504" s="63">
        <f t="shared" si="14"/>
        <v>18283.339999999997</v>
      </c>
      <c r="J504" s="118">
        <f t="shared" si="15"/>
        <v>0.15154200635133441</v>
      </c>
    </row>
    <row r="505" spans="1:10" x14ac:dyDescent="0.2">
      <c r="A505" s="64" t="s">
        <v>15</v>
      </c>
      <c r="B505" s="65" t="s">
        <v>32</v>
      </c>
      <c r="C505" s="55" t="s">
        <v>51</v>
      </c>
      <c r="D505" s="55" t="s">
        <v>98</v>
      </c>
      <c r="E505" s="90" t="s">
        <v>103</v>
      </c>
      <c r="F505" s="55" t="s">
        <v>104</v>
      </c>
      <c r="G505" s="66">
        <v>3368</v>
      </c>
      <c r="H505" s="67">
        <v>3655.6800000000003</v>
      </c>
      <c r="I505" s="67">
        <f t="shared" si="14"/>
        <v>-287.68000000000029</v>
      </c>
      <c r="J505" s="119">
        <f t="shared" si="15"/>
        <v>-7.8693977591036468E-2</v>
      </c>
    </row>
    <row r="506" spans="1:10" x14ac:dyDescent="0.2">
      <c r="A506" s="64" t="s">
        <v>15</v>
      </c>
      <c r="B506" s="60" t="s">
        <v>32</v>
      </c>
      <c r="C506" s="61" t="s">
        <v>110</v>
      </c>
      <c r="D506" s="61"/>
      <c r="E506" s="89"/>
      <c r="F506" s="61"/>
      <c r="G506" s="62">
        <v>563757</v>
      </c>
      <c r="H506" s="63">
        <v>490658.76000000007</v>
      </c>
      <c r="I506" s="63">
        <f t="shared" si="14"/>
        <v>73098.239999999932</v>
      </c>
      <c r="J506" s="118">
        <f t="shared" si="15"/>
        <v>0.14897979198414779</v>
      </c>
    </row>
    <row r="507" spans="1:10" x14ac:dyDescent="0.2">
      <c r="A507" s="64" t="s">
        <v>15</v>
      </c>
      <c r="B507" s="65" t="s">
        <v>32</v>
      </c>
      <c r="C507" s="55" t="s">
        <v>111</v>
      </c>
      <c r="D507" s="55" t="s">
        <v>112</v>
      </c>
      <c r="E507" s="90" t="s">
        <v>113</v>
      </c>
      <c r="F507" s="55" t="s">
        <v>114</v>
      </c>
      <c r="G507" s="66">
        <v>285</v>
      </c>
      <c r="H507" s="67">
        <v>260</v>
      </c>
      <c r="I507" s="67">
        <f t="shared" si="14"/>
        <v>25</v>
      </c>
      <c r="J507" s="119">
        <f t="shared" si="15"/>
        <v>9.6153846153846256E-2</v>
      </c>
    </row>
    <row r="508" spans="1:10" x14ac:dyDescent="0.2">
      <c r="A508" s="64" t="s">
        <v>15</v>
      </c>
      <c r="B508" s="60" t="s">
        <v>32</v>
      </c>
      <c r="C508" s="61" t="s">
        <v>111</v>
      </c>
      <c r="D508" s="61" t="s">
        <v>112</v>
      </c>
      <c r="E508" s="89" t="s">
        <v>115</v>
      </c>
      <c r="F508" s="61" t="s">
        <v>116</v>
      </c>
      <c r="G508" s="62">
        <v>236</v>
      </c>
      <c r="H508" s="63">
        <v>216</v>
      </c>
      <c r="I508" s="63">
        <f t="shared" si="14"/>
        <v>20</v>
      </c>
      <c r="J508" s="118">
        <f t="shared" si="15"/>
        <v>9.259259259259256E-2</v>
      </c>
    </row>
    <row r="509" spans="1:10" x14ac:dyDescent="0.2">
      <c r="A509" s="64" t="s">
        <v>15</v>
      </c>
      <c r="B509" s="65" t="s">
        <v>32</v>
      </c>
      <c r="C509" s="55" t="s">
        <v>111</v>
      </c>
      <c r="D509" s="55" t="s">
        <v>112</v>
      </c>
      <c r="E509" s="90" t="s">
        <v>117</v>
      </c>
      <c r="F509" s="55" t="s">
        <v>118</v>
      </c>
      <c r="G509" s="66">
        <v>647</v>
      </c>
      <c r="H509" s="67">
        <v>289</v>
      </c>
      <c r="I509" s="67">
        <f t="shared" si="14"/>
        <v>358</v>
      </c>
      <c r="J509" s="119">
        <f t="shared" si="15"/>
        <v>1.2387543252595155</v>
      </c>
    </row>
    <row r="510" spans="1:10" x14ac:dyDescent="0.2">
      <c r="A510" s="64" t="s">
        <v>15</v>
      </c>
      <c r="B510" s="60" t="s">
        <v>32</v>
      </c>
      <c r="C510" s="61" t="s">
        <v>111</v>
      </c>
      <c r="D510" s="61" t="s">
        <v>112</v>
      </c>
      <c r="E510" s="89" t="s">
        <v>119</v>
      </c>
      <c r="F510" s="61" t="s">
        <v>120</v>
      </c>
      <c r="G510" s="62">
        <v>850</v>
      </c>
      <c r="H510" s="63">
        <v>425</v>
      </c>
      <c r="I510" s="63">
        <f t="shared" si="14"/>
        <v>425</v>
      </c>
      <c r="J510" s="118">
        <f t="shared" si="15"/>
        <v>1</v>
      </c>
    </row>
    <row r="511" spans="1:10" x14ac:dyDescent="0.2">
      <c r="A511" s="64" t="s">
        <v>15</v>
      </c>
      <c r="B511" s="65" t="s">
        <v>32</v>
      </c>
      <c r="C511" s="55" t="s">
        <v>111</v>
      </c>
      <c r="D511" s="55" t="s">
        <v>112</v>
      </c>
      <c r="E511" s="90" t="s">
        <v>121</v>
      </c>
      <c r="F511" s="55" t="s">
        <v>122</v>
      </c>
      <c r="G511" s="66">
        <v>10</v>
      </c>
      <c r="H511" s="67">
        <v>10</v>
      </c>
      <c r="I511" s="67">
        <f t="shared" si="14"/>
        <v>0</v>
      </c>
      <c r="J511" s="119">
        <f t="shared" si="15"/>
        <v>0</v>
      </c>
    </row>
    <row r="512" spans="1:10" x14ac:dyDescent="0.2">
      <c r="A512" s="64" t="s">
        <v>15</v>
      </c>
      <c r="B512" s="60" t="s">
        <v>32</v>
      </c>
      <c r="C512" s="61" t="s">
        <v>111</v>
      </c>
      <c r="D512" s="61" t="s">
        <v>112</v>
      </c>
      <c r="E512" s="89" t="s">
        <v>127</v>
      </c>
      <c r="F512" s="61" t="s">
        <v>128</v>
      </c>
      <c r="G512" s="62">
        <v>77</v>
      </c>
      <c r="H512" s="63">
        <v>77</v>
      </c>
      <c r="I512" s="63">
        <f t="shared" si="14"/>
        <v>0</v>
      </c>
      <c r="J512" s="118">
        <f t="shared" si="15"/>
        <v>0</v>
      </c>
    </row>
    <row r="513" spans="1:10" x14ac:dyDescent="0.2">
      <c r="A513" s="64" t="s">
        <v>15</v>
      </c>
      <c r="B513" s="65" t="s">
        <v>32</v>
      </c>
      <c r="C513" s="55" t="s">
        <v>111</v>
      </c>
      <c r="D513" s="55" t="s">
        <v>112</v>
      </c>
      <c r="E513" s="90" t="s">
        <v>129</v>
      </c>
      <c r="F513" s="55" t="s">
        <v>130</v>
      </c>
      <c r="G513" s="66">
        <v>100</v>
      </c>
      <c r="H513" s="67">
        <v>15</v>
      </c>
      <c r="I513" s="67">
        <f t="shared" si="14"/>
        <v>85</v>
      </c>
      <c r="J513" s="119">
        <f t="shared" si="15"/>
        <v>5.666666666666667</v>
      </c>
    </row>
    <row r="514" spans="1:10" x14ac:dyDescent="0.2">
      <c r="A514" s="64" t="s">
        <v>15</v>
      </c>
      <c r="B514" s="60" t="s">
        <v>32</v>
      </c>
      <c r="C514" s="61" t="s">
        <v>111</v>
      </c>
      <c r="D514" s="61" t="s">
        <v>136</v>
      </c>
      <c r="E514" s="89" t="s">
        <v>139</v>
      </c>
      <c r="F514" s="61" t="s">
        <v>140</v>
      </c>
      <c r="G514" s="62">
        <v>576</v>
      </c>
      <c r="H514" s="63">
        <v>507</v>
      </c>
      <c r="I514" s="63">
        <f t="shared" si="14"/>
        <v>69</v>
      </c>
      <c r="J514" s="118">
        <f t="shared" si="15"/>
        <v>0.13609467455621305</v>
      </c>
    </row>
    <row r="515" spans="1:10" x14ac:dyDescent="0.2">
      <c r="A515" s="64" t="s">
        <v>15</v>
      </c>
      <c r="B515" s="65" t="s">
        <v>32</v>
      </c>
      <c r="C515" s="55" t="s">
        <v>111</v>
      </c>
      <c r="D515" s="55" t="s">
        <v>144</v>
      </c>
      <c r="E515" s="90" t="s">
        <v>145</v>
      </c>
      <c r="F515" s="55" t="s">
        <v>146</v>
      </c>
      <c r="G515" s="66">
        <v>400</v>
      </c>
      <c r="H515" s="67">
        <v>400</v>
      </c>
      <c r="I515" s="67">
        <f t="shared" ref="I515:I578" si="16">+G515-H515</f>
        <v>0</v>
      </c>
      <c r="J515" s="119">
        <f t="shared" ref="J515:J578" si="17">+(G515/H515)-1</f>
        <v>0</v>
      </c>
    </row>
    <row r="516" spans="1:10" x14ac:dyDescent="0.2">
      <c r="A516" s="64" t="s">
        <v>15</v>
      </c>
      <c r="B516" s="60" t="s">
        <v>32</v>
      </c>
      <c r="C516" s="61" t="s">
        <v>111</v>
      </c>
      <c r="D516" s="61" t="s">
        <v>144</v>
      </c>
      <c r="E516" s="89" t="s">
        <v>147</v>
      </c>
      <c r="F516" s="61" t="s">
        <v>149</v>
      </c>
      <c r="G516" s="62">
        <v>49242</v>
      </c>
      <c r="H516" s="63">
        <v>49242</v>
      </c>
      <c r="I516" s="63">
        <f t="shared" si="16"/>
        <v>0</v>
      </c>
      <c r="J516" s="118">
        <f t="shared" si="17"/>
        <v>0</v>
      </c>
    </row>
    <row r="517" spans="1:10" x14ac:dyDescent="0.2">
      <c r="A517" s="64" t="s">
        <v>15</v>
      </c>
      <c r="B517" s="65" t="s">
        <v>32</v>
      </c>
      <c r="C517" s="55" t="s">
        <v>111</v>
      </c>
      <c r="D517" s="55" t="s">
        <v>144</v>
      </c>
      <c r="E517" s="90" t="s">
        <v>151</v>
      </c>
      <c r="F517" s="55" t="s">
        <v>153</v>
      </c>
      <c r="G517" s="66">
        <v>5658</v>
      </c>
      <c r="H517" s="67">
        <v>4979</v>
      </c>
      <c r="I517" s="67">
        <f t="shared" si="16"/>
        <v>679</v>
      </c>
      <c r="J517" s="119">
        <f t="shared" si="17"/>
        <v>0.13637276561558553</v>
      </c>
    </row>
    <row r="518" spans="1:10" x14ac:dyDescent="0.2">
      <c r="A518" s="64" t="s">
        <v>15</v>
      </c>
      <c r="B518" s="60" t="s">
        <v>32</v>
      </c>
      <c r="C518" s="61" t="s">
        <v>111</v>
      </c>
      <c r="D518" s="61" t="s">
        <v>144</v>
      </c>
      <c r="E518" s="89" t="s">
        <v>155</v>
      </c>
      <c r="F518" s="61" t="s">
        <v>157</v>
      </c>
      <c r="G518" s="62">
        <v>3116</v>
      </c>
      <c r="H518" s="63">
        <v>2742</v>
      </c>
      <c r="I518" s="63">
        <f t="shared" si="16"/>
        <v>374</v>
      </c>
      <c r="J518" s="118">
        <f t="shared" si="17"/>
        <v>0.1363967906637491</v>
      </c>
    </row>
    <row r="519" spans="1:10" x14ac:dyDescent="0.2">
      <c r="A519" s="64" t="s">
        <v>15</v>
      </c>
      <c r="B519" s="65" t="s">
        <v>32</v>
      </c>
      <c r="C519" s="55" t="s">
        <v>111</v>
      </c>
      <c r="D519" s="55" t="s">
        <v>144</v>
      </c>
      <c r="E519" s="90" t="s">
        <v>158</v>
      </c>
      <c r="F519" s="55" t="s">
        <v>162</v>
      </c>
      <c r="G519" s="66">
        <v>5927</v>
      </c>
      <c r="H519" s="67">
        <v>3646</v>
      </c>
      <c r="I519" s="67">
        <f t="shared" si="16"/>
        <v>2281</v>
      </c>
      <c r="J519" s="119">
        <f t="shared" si="17"/>
        <v>0.62561711464618752</v>
      </c>
    </row>
    <row r="520" spans="1:10" x14ac:dyDescent="0.2">
      <c r="A520" s="64" t="s">
        <v>15</v>
      </c>
      <c r="B520" s="60" t="s">
        <v>32</v>
      </c>
      <c r="C520" s="61" t="s">
        <v>111</v>
      </c>
      <c r="D520" s="61" t="s">
        <v>144</v>
      </c>
      <c r="E520" s="89" t="s">
        <v>163</v>
      </c>
      <c r="F520" s="61" t="s">
        <v>165</v>
      </c>
      <c r="G520" s="62">
        <v>3866</v>
      </c>
      <c r="H520" s="63">
        <v>3836</v>
      </c>
      <c r="I520" s="63">
        <f t="shared" si="16"/>
        <v>30</v>
      </c>
      <c r="J520" s="118">
        <f t="shared" si="17"/>
        <v>7.8206465067778286E-3</v>
      </c>
    </row>
    <row r="521" spans="1:10" x14ac:dyDescent="0.2">
      <c r="A521" s="64" t="s">
        <v>15</v>
      </c>
      <c r="B521" s="65" t="s">
        <v>32</v>
      </c>
      <c r="C521" s="55" t="s">
        <v>111</v>
      </c>
      <c r="D521" s="55" t="s">
        <v>144</v>
      </c>
      <c r="E521" s="90" t="s">
        <v>166</v>
      </c>
      <c r="F521" s="55" t="s">
        <v>167</v>
      </c>
      <c r="G521" s="66">
        <v>2518</v>
      </c>
      <c r="H521" s="67">
        <v>2518</v>
      </c>
      <c r="I521" s="67">
        <f t="shared" si="16"/>
        <v>0</v>
      </c>
      <c r="J521" s="119">
        <f t="shared" si="17"/>
        <v>0</v>
      </c>
    </row>
    <row r="522" spans="1:10" x14ac:dyDescent="0.2">
      <c r="A522" s="64" t="s">
        <v>15</v>
      </c>
      <c r="B522" s="60" t="s">
        <v>32</v>
      </c>
      <c r="C522" s="61" t="s">
        <v>111</v>
      </c>
      <c r="D522" s="61" t="s">
        <v>144</v>
      </c>
      <c r="E522" s="89" t="s">
        <v>174</v>
      </c>
      <c r="F522" s="61" t="s">
        <v>175</v>
      </c>
      <c r="G522" s="62">
        <v>517</v>
      </c>
      <c r="H522" s="63">
        <v>157</v>
      </c>
      <c r="I522" s="63">
        <f t="shared" si="16"/>
        <v>360</v>
      </c>
      <c r="J522" s="118">
        <f t="shared" si="17"/>
        <v>2.2929936305732483</v>
      </c>
    </row>
    <row r="523" spans="1:10" x14ac:dyDescent="0.2">
      <c r="A523" s="64" t="s">
        <v>15</v>
      </c>
      <c r="B523" s="65" t="s">
        <v>32</v>
      </c>
      <c r="C523" s="55" t="s">
        <v>111</v>
      </c>
      <c r="D523" s="55" t="s">
        <v>188</v>
      </c>
      <c r="E523" s="90" t="s">
        <v>200</v>
      </c>
      <c r="F523" s="55" t="s">
        <v>201</v>
      </c>
      <c r="G523" s="66">
        <v>1049</v>
      </c>
      <c r="H523" s="67">
        <v>1049</v>
      </c>
      <c r="I523" s="67">
        <f t="shared" si="16"/>
        <v>0</v>
      </c>
      <c r="J523" s="119">
        <f t="shared" si="17"/>
        <v>0</v>
      </c>
    </row>
    <row r="524" spans="1:10" x14ac:dyDescent="0.2">
      <c r="A524" s="64" t="s">
        <v>15</v>
      </c>
      <c r="B524" s="60" t="s">
        <v>32</v>
      </c>
      <c r="C524" s="61" t="s">
        <v>111</v>
      </c>
      <c r="D524" s="61" t="s">
        <v>206</v>
      </c>
      <c r="E524" s="89" t="s">
        <v>207</v>
      </c>
      <c r="F524" s="61" t="s">
        <v>208</v>
      </c>
      <c r="G524" s="62">
        <v>200</v>
      </c>
      <c r="H524" s="63">
        <v>200</v>
      </c>
      <c r="I524" s="63">
        <f t="shared" si="16"/>
        <v>0</v>
      </c>
      <c r="J524" s="118">
        <f t="shared" si="17"/>
        <v>0</v>
      </c>
    </row>
    <row r="525" spans="1:10" x14ac:dyDescent="0.2">
      <c r="A525" s="64" t="s">
        <v>15</v>
      </c>
      <c r="B525" s="65" t="s">
        <v>32</v>
      </c>
      <c r="C525" s="55" t="s">
        <v>111</v>
      </c>
      <c r="D525" s="55" t="s">
        <v>206</v>
      </c>
      <c r="E525" s="90" t="s">
        <v>209</v>
      </c>
      <c r="F525" s="55" t="s">
        <v>210</v>
      </c>
      <c r="G525" s="66">
        <v>80</v>
      </c>
      <c r="H525" s="67">
        <v>80</v>
      </c>
      <c r="I525" s="67">
        <f t="shared" si="16"/>
        <v>0</v>
      </c>
      <c r="J525" s="119">
        <f t="shared" si="17"/>
        <v>0</v>
      </c>
    </row>
    <row r="526" spans="1:10" x14ac:dyDescent="0.2">
      <c r="A526" s="64" t="s">
        <v>15</v>
      </c>
      <c r="B526" s="60" t="s">
        <v>32</v>
      </c>
      <c r="C526" s="61" t="s">
        <v>111</v>
      </c>
      <c r="D526" s="61" t="s">
        <v>206</v>
      </c>
      <c r="E526" s="89" t="s">
        <v>211</v>
      </c>
      <c r="F526" s="61" t="s">
        <v>212</v>
      </c>
      <c r="G526" s="62">
        <v>41</v>
      </c>
      <c r="H526" s="63">
        <v>41</v>
      </c>
      <c r="I526" s="63">
        <f t="shared" si="16"/>
        <v>0</v>
      </c>
      <c r="J526" s="118">
        <f t="shared" si="17"/>
        <v>0</v>
      </c>
    </row>
    <row r="527" spans="1:10" x14ac:dyDescent="0.2">
      <c r="A527" s="64" t="s">
        <v>15</v>
      </c>
      <c r="B527" s="65" t="s">
        <v>32</v>
      </c>
      <c r="C527" s="55" t="s">
        <v>111</v>
      </c>
      <c r="D527" s="55" t="s">
        <v>206</v>
      </c>
      <c r="E527" s="90" t="s">
        <v>213</v>
      </c>
      <c r="F527" s="55" t="s">
        <v>214</v>
      </c>
      <c r="G527" s="66">
        <v>630</v>
      </c>
      <c r="H527" s="67">
        <v>516</v>
      </c>
      <c r="I527" s="67">
        <f t="shared" si="16"/>
        <v>114</v>
      </c>
      <c r="J527" s="119">
        <f t="shared" si="17"/>
        <v>0.22093023255813948</v>
      </c>
    </row>
    <row r="528" spans="1:10" x14ac:dyDescent="0.2">
      <c r="A528" s="64" t="s">
        <v>15</v>
      </c>
      <c r="B528" s="60" t="s">
        <v>32</v>
      </c>
      <c r="C528" s="61" t="s">
        <v>111</v>
      </c>
      <c r="D528" s="61" t="s">
        <v>206</v>
      </c>
      <c r="E528" s="89" t="s">
        <v>215</v>
      </c>
      <c r="F528" s="61" t="s">
        <v>216</v>
      </c>
      <c r="G528" s="62">
        <v>660</v>
      </c>
      <c r="H528" s="63">
        <v>0</v>
      </c>
      <c r="I528" s="63">
        <f t="shared" si="16"/>
        <v>660</v>
      </c>
      <c r="J528" s="125" t="e">
        <f t="shared" si="17"/>
        <v>#DIV/0!</v>
      </c>
    </row>
    <row r="529" spans="1:10" x14ac:dyDescent="0.2">
      <c r="A529" s="64" t="s">
        <v>15</v>
      </c>
      <c r="B529" s="65" t="s">
        <v>32</v>
      </c>
      <c r="C529" s="55" t="s">
        <v>111</v>
      </c>
      <c r="D529" s="55" t="s">
        <v>219</v>
      </c>
      <c r="E529" s="90" t="s">
        <v>220</v>
      </c>
      <c r="F529" s="55" t="s">
        <v>221</v>
      </c>
      <c r="G529" s="66">
        <v>1560</v>
      </c>
      <c r="H529" s="67">
        <v>1560</v>
      </c>
      <c r="I529" s="67">
        <f t="shared" si="16"/>
        <v>0</v>
      </c>
      <c r="J529" s="119">
        <f t="shared" si="17"/>
        <v>0</v>
      </c>
    </row>
    <row r="530" spans="1:10" x14ac:dyDescent="0.2">
      <c r="A530" s="64" t="s">
        <v>15</v>
      </c>
      <c r="B530" s="60" t="s">
        <v>32</v>
      </c>
      <c r="C530" s="61" t="s">
        <v>111</v>
      </c>
      <c r="D530" s="61" t="s">
        <v>219</v>
      </c>
      <c r="E530" s="89" t="s">
        <v>222</v>
      </c>
      <c r="F530" s="61" t="s">
        <v>223</v>
      </c>
      <c r="G530" s="62">
        <v>241</v>
      </c>
      <c r="H530" s="63">
        <v>241</v>
      </c>
      <c r="I530" s="63">
        <f t="shared" si="16"/>
        <v>0</v>
      </c>
      <c r="J530" s="118">
        <f t="shared" si="17"/>
        <v>0</v>
      </c>
    </row>
    <row r="531" spans="1:10" x14ac:dyDescent="0.2">
      <c r="A531" s="64" t="s">
        <v>15</v>
      </c>
      <c r="B531" s="65" t="s">
        <v>32</v>
      </c>
      <c r="C531" s="55" t="s">
        <v>111</v>
      </c>
      <c r="D531" s="55" t="s">
        <v>219</v>
      </c>
      <c r="E531" s="90" t="s">
        <v>224</v>
      </c>
      <c r="F531" s="55" t="s">
        <v>225</v>
      </c>
      <c r="G531" s="66">
        <v>383</v>
      </c>
      <c r="H531" s="67">
        <v>383</v>
      </c>
      <c r="I531" s="67">
        <f t="shared" si="16"/>
        <v>0</v>
      </c>
      <c r="J531" s="119">
        <f t="shared" si="17"/>
        <v>0</v>
      </c>
    </row>
    <row r="532" spans="1:10" x14ac:dyDescent="0.2">
      <c r="A532" s="64" t="s">
        <v>15</v>
      </c>
      <c r="B532" s="60" t="s">
        <v>32</v>
      </c>
      <c r="C532" s="61" t="s">
        <v>111</v>
      </c>
      <c r="D532" s="61" t="s">
        <v>219</v>
      </c>
      <c r="E532" s="89" t="s">
        <v>232</v>
      </c>
      <c r="F532" s="61" t="s">
        <v>233</v>
      </c>
      <c r="G532" s="62">
        <v>810</v>
      </c>
      <c r="H532" s="63">
        <v>0</v>
      </c>
      <c r="I532" s="63">
        <f t="shared" si="16"/>
        <v>810</v>
      </c>
      <c r="J532" s="125" t="e">
        <f t="shared" si="17"/>
        <v>#DIV/0!</v>
      </c>
    </row>
    <row r="533" spans="1:10" x14ac:dyDescent="0.2">
      <c r="A533" s="64" t="s">
        <v>15</v>
      </c>
      <c r="B533" s="65" t="s">
        <v>32</v>
      </c>
      <c r="C533" s="55" t="s">
        <v>111</v>
      </c>
      <c r="D533" s="55" t="s">
        <v>238</v>
      </c>
      <c r="E533" s="90" t="s">
        <v>239</v>
      </c>
      <c r="F533" s="55" t="s">
        <v>240</v>
      </c>
      <c r="G533" s="66">
        <v>48402</v>
      </c>
      <c r="H533" s="67">
        <v>42737.1</v>
      </c>
      <c r="I533" s="67">
        <f t="shared" si="16"/>
        <v>5664.9000000000015</v>
      </c>
      <c r="J533" s="119">
        <f t="shared" si="17"/>
        <v>0.13255227893329224</v>
      </c>
    </row>
    <row r="534" spans="1:10" x14ac:dyDescent="0.2">
      <c r="A534" s="64" t="s">
        <v>15</v>
      </c>
      <c r="B534" s="60" t="s">
        <v>32</v>
      </c>
      <c r="C534" s="61" t="s">
        <v>111</v>
      </c>
      <c r="D534" s="61" t="s">
        <v>241</v>
      </c>
      <c r="E534" s="89" t="s">
        <v>243</v>
      </c>
      <c r="F534" s="61" t="s">
        <v>244</v>
      </c>
      <c r="G534" s="62">
        <v>1520</v>
      </c>
      <c r="H534" s="63">
        <v>1300</v>
      </c>
      <c r="I534" s="63">
        <f t="shared" si="16"/>
        <v>220</v>
      </c>
      <c r="J534" s="118">
        <f t="shared" si="17"/>
        <v>0.1692307692307693</v>
      </c>
    </row>
    <row r="535" spans="1:10" x14ac:dyDescent="0.2">
      <c r="A535" s="64" t="s">
        <v>15</v>
      </c>
      <c r="B535" s="65" t="s">
        <v>32</v>
      </c>
      <c r="C535" s="55" t="s">
        <v>111</v>
      </c>
      <c r="D535" s="55" t="s">
        <v>241</v>
      </c>
      <c r="E535" s="90" t="s">
        <v>245</v>
      </c>
      <c r="F535" s="55" t="s">
        <v>242</v>
      </c>
      <c r="G535" s="66">
        <v>62</v>
      </c>
      <c r="H535" s="67">
        <v>62</v>
      </c>
      <c r="I535" s="67">
        <f t="shared" si="16"/>
        <v>0</v>
      </c>
      <c r="J535" s="119">
        <f t="shared" si="17"/>
        <v>0</v>
      </c>
    </row>
    <row r="536" spans="1:10" x14ac:dyDescent="0.2">
      <c r="A536" s="64" t="s">
        <v>15</v>
      </c>
      <c r="B536" s="60" t="s">
        <v>32</v>
      </c>
      <c r="C536" s="61" t="s">
        <v>111</v>
      </c>
      <c r="D536" s="61" t="s">
        <v>241</v>
      </c>
      <c r="E536" s="89" t="s">
        <v>248</v>
      </c>
      <c r="F536" s="61" t="s">
        <v>249</v>
      </c>
      <c r="G536" s="62">
        <v>249</v>
      </c>
      <c r="H536" s="63">
        <v>249</v>
      </c>
      <c r="I536" s="63">
        <f t="shared" si="16"/>
        <v>0</v>
      </c>
      <c r="J536" s="118">
        <f t="shared" si="17"/>
        <v>0</v>
      </c>
    </row>
    <row r="537" spans="1:10" x14ac:dyDescent="0.2">
      <c r="A537" s="64" t="s">
        <v>15</v>
      </c>
      <c r="B537" s="65" t="s">
        <v>32</v>
      </c>
      <c r="C537" s="55" t="s">
        <v>111</v>
      </c>
      <c r="D537" s="55" t="s">
        <v>255</v>
      </c>
      <c r="E537" s="90" t="s">
        <v>263</v>
      </c>
      <c r="F537" s="55" t="s">
        <v>264</v>
      </c>
      <c r="G537" s="66">
        <v>18308</v>
      </c>
      <c r="H537" s="67">
        <v>6417</v>
      </c>
      <c r="I537" s="67">
        <f t="shared" si="16"/>
        <v>11891</v>
      </c>
      <c r="J537" s="119">
        <f t="shared" si="17"/>
        <v>1.8530465949820787</v>
      </c>
    </row>
    <row r="538" spans="1:10" x14ac:dyDescent="0.2">
      <c r="A538" s="64" t="s">
        <v>15</v>
      </c>
      <c r="B538" s="60" t="s">
        <v>32</v>
      </c>
      <c r="C538" s="61" t="s">
        <v>111</v>
      </c>
      <c r="D538" s="61" t="s">
        <v>272</v>
      </c>
      <c r="E538" s="89" t="s">
        <v>273</v>
      </c>
      <c r="F538" s="61" t="s">
        <v>274</v>
      </c>
      <c r="G538" s="62">
        <v>548</v>
      </c>
      <c r="H538" s="63">
        <v>48</v>
      </c>
      <c r="I538" s="63">
        <f t="shared" si="16"/>
        <v>500</v>
      </c>
      <c r="J538" s="118">
        <f t="shared" si="17"/>
        <v>10.416666666666666</v>
      </c>
    </row>
    <row r="539" spans="1:10" x14ac:dyDescent="0.2">
      <c r="A539" s="64" t="s">
        <v>15</v>
      </c>
      <c r="B539" s="68" t="s">
        <v>32</v>
      </c>
      <c r="C539" s="55" t="s">
        <v>285</v>
      </c>
      <c r="D539" s="55"/>
      <c r="E539" s="90"/>
      <c r="F539" s="55"/>
      <c r="G539" s="66">
        <v>148768</v>
      </c>
      <c r="H539" s="67">
        <v>124202.1</v>
      </c>
      <c r="I539" s="67">
        <f t="shared" si="16"/>
        <v>24565.899999999994</v>
      </c>
      <c r="J539" s="119">
        <f t="shared" si="17"/>
        <v>0.19778973141355904</v>
      </c>
    </row>
    <row r="540" spans="1:10" x14ac:dyDescent="0.2">
      <c r="A540" s="64" t="s">
        <v>15</v>
      </c>
      <c r="B540" s="69" t="s">
        <v>292</v>
      </c>
      <c r="C540" s="69"/>
      <c r="D540" s="69"/>
      <c r="E540" s="92"/>
      <c r="F540" s="69"/>
      <c r="G540" s="70">
        <v>719822</v>
      </c>
      <c r="H540" s="71">
        <v>621362.86</v>
      </c>
      <c r="I540" s="71">
        <f t="shared" si="16"/>
        <v>98459.140000000014</v>
      </c>
      <c r="J540" s="121">
        <f t="shared" si="17"/>
        <v>0.15845675101984691</v>
      </c>
    </row>
    <row r="541" spans="1:10" x14ac:dyDescent="0.2">
      <c r="A541" s="64" t="s">
        <v>15</v>
      </c>
      <c r="B541" s="65" t="s">
        <v>293</v>
      </c>
      <c r="C541" s="55" t="s">
        <v>294</v>
      </c>
      <c r="D541" s="55" t="s">
        <v>295</v>
      </c>
      <c r="E541" s="90" t="s">
        <v>296</v>
      </c>
      <c r="F541" s="55" t="s">
        <v>297</v>
      </c>
      <c r="G541" s="66">
        <v>99524</v>
      </c>
      <c r="H541" s="67">
        <v>69418.14</v>
      </c>
      <c r="I541" s="67">
        <f t="shared" si="16"/>
        <v>30105.86</v>
      </c>
      <c r="J541" s="119">
        <f t="shared" si="17"/>
        <v>0.43368865832475501</v>
      </c>
    </row>
    <row r="542" spans="1:10" x14ac:dyDescent="0.2">
      <c r="A542" s="64" t="s">
        <v>15</v>
      </c>
      <c r="B542" s="60" t="s">
        <v>293</v>
      </c>
      <c r="C542" s="61" t="s">
        <v>294</v>
      </c>
      <c r="D542" s="61" t="s">
        <v>295</v>
      </c>
      <c r="E542" s="89" t="s">
        <v>298</v>
      </c>
      <c r="F542" s="61" t="s">
        <v>299</v>
      </c>
      <c r="G542" s="62">
        <v>50373</v>
      </c>
      <c r="H542" s="63">
        <v>45541.65</v>
      </c>
      <c r="I542" s="63">
        <f t="shared" si="16"/>
        <v>4831.3499999999985</v>
      </c>
      <c r="J542" s="118">
        <f t="shared" si="17"/>
        <v>0.10608640661899593</v>
      </c>
    </row>
    <row r="543" spans="1:10" x14ac:dyDescent="0.2">
      <c r="A543" s="64" t="s">
        <v>15</v>
      </c>
      <c r="B543" s="65" t="s">
        <v>293</v>
      </c>
      <c r="C543" s="55" t="s">
        <v>294</v>
      </c>
      <c r="D543" s="55" t="s">
        <v>295</v>
      </c>
      <c r="E543" s="90" t="s">
        <v>300</v>
      </c>
      <c r="F543" s="55" t="s">
        <v>301</v>
      </c>
      <c r="G543" s="66">
        <v>865</v>
      </c>
      <c r="H543" s="67">
        <v>865.2</v>
      </c>
      <c r="I543" s="67">
        <f t="shared" si="16"/>
        <v>-0.20000000000004547</v>
      </c>
      <c r="J543" s="119">
        <f t="shared" si="17"/>
        <v>-2.3116042533521952E-4</v>
      </c>
    </row>
    <row r="544" spans="1:10" x14ac:dyDescent="0.2">
      <c r="A544" s="64" t="s">
        <v>15</v>
      </c>
      <c r="B544" s="60" t="s">
        <v>293</v>
      </c>
      <c r="C544" s="61" t="s">
        <v>294</v>
      </c>
      <c r="D544" s="61" t="s">
        <v>295</v>
      </c>
      <c r="E544" s="89" t="s">
        <v>306</v>
      </c>
      <c r="F544" s="61" t="s">
        <v>307</v>
      </c>
      <c r="G544" s="62">
        <v>360</v>
      </c>
      <c r="H544" s="63">
        <v>360</v>
      </c>
      <c r="I544" s="63">
        <f t="shared" si="16"/>
        <v>0</v>
      </c>
      <c r="J544" s="118">
        <f t="shared" si="17"/>
        <v>0</v>
      </c>
    </row>
    <row r="545" spans="1:10" x14ac:dyDescent="0.2">
      <c r="A545" s="64" t="s">
        <v>15</v>
      </c>
      <c r="B545" s="65" t="s">
        <v>293</v>
      </c>
      <c r="C545" s="55" t="s">
        <v>345</v>
      </c>
      <c r="D545" s="55"/>
      <c r="E545" s="90"/>
      <c r="F545" s="55"/>
      <c r="G545" s="66">
        <v>151122</v>
      </c>
      <c r="H545" s="67">
        <v>116184.99</v>
      </c>
      <c r="I545" s="67">
        <f t="shared" si="16"/>
        <v>34937.009999999995</v>
      </c>
      <c r="J545" s="119">
        <f t="shared" si="17"/>
        <v>0.30070157943810116</v>
      </c>
    </row>
    <row r="546" spans="1:10" x14ac:dyDescent="0.2">
      <c r="A546" s="64" t="s">
        <v>15</v>
      </c>
      <c r="B546" s="60" t="s">
        <v>293</v>
      </c>
      <c r="C546" s="61" t="s">
        <v>346</v>
      </c>
      <c r="D546" s="61" t="s">
        <v>347</v>
      </c>
      <c r="E546" s="89" t="s">
        <v>361</v>
      </c>
      <c r="F546" s="61" t="s">
        <v>365</v>
      </c>
      <c r="G546" s="62">
        <v>38557</v>
      </c>
      <c r="H546" s="63">
        <v>0</v>
      </c>
      <c r="I546" s="63">
        <f t="shared" si="16"/>
        <v>38557</v>
      </c>
      <c r="J546" s="125" t="e">
        <f t="shared" si="17"/>
        <v>#DIV/0!</v>
      </c>
    </row>
    <row r="547" spans="1:10" x14ac:dyDescent="0.2">
      <c r="A547" s="64" t="s">
        <v>15</v>
      </c>
      <c r="B547" s="68" t="s">
        <v>293</v>
      </c>
      <c r="C547" s="55" t="s">
        <v>374</v>
      </c>
      <c r="D547" s="55"/>
      <c r="E547" s="90"/>
      <c r="F547" s="55"/>
      <c r="G547" s="66">
        <v>38557</v>
      </c>
      <c r="H547" s="67">
        <v>0</v>
      </c>
      <c r="I547" s="67">
        <f t="shared" si="16"/>
        <v>38557</v>
      </c>
      <c r="J547" s="124" t="e">
        <f t="shared" si="17"/>
        <v>#DIV/0!</v>
      </c>
    </row>
    <row r="548" spans="1:10" x14ac:dyDescent="0.2">
      <c r="A548" s="73" t="s">
        <v>15</v>
      </c>
      <c r="B548" s="69" t="s">
        <v>386</v>
      </c>
      <c r="C548" s="69"/>
      <c r="D548" s="69"/>
      <c r="E548" s="92"/>
      <c r="F548" s="69"/>
      <c r="G548" s="70">
        <v>189679</v>
      </c>
      <c r="H548" s="71">
        <v>116184.99</v>
      </c>
      <c r="I548" s="71">
        <f t="shared" si="16"/>
        <v>73494.009999999995</v>
      </c>
      <c r="J548" s="121">
        <f t="shared" si="17"/>
        <v>0.63256028166805356</v>
      </c>
    </row>
    <row r="549" spans="1:10" x14ac:dyDescent="0.2">
      <c r="A549" s="81" t="s">
        <v>1656</v>
      </c>
      <c r="B549" s="81"/>
      <c r="C549" s="81"/>
      <c r="D549" s="81"/>
      <c r="E549" s="93"/>
      <c r="F549" s="81"/>
      <c r="G549" s="82"/>
      <c r="H549" s="83"/>
      <c r="I549" s="83"/>
      <c r="J549" s="122"/>
    </row>
    <row r="550" spans="1:10" x14ac:dyDescent="0.2">
      <c r="A550" s="59" t="s">
        <v>16</v>
      </c>
      <c r="B550" s="60" t="s">
        <v>32</v>
      </c>
      <c r="C550" s="61" t="s">
        <v>33</v>
      </c>
      <c r="D550" s="61" t="s">
        <v>34</v>
      </c>
      <c r="E550" s="89" t="s">
        <v>35</v>
      </c>
      <c r="F550" s="61" t="s">
        <v>36</v>
      </c>
      <c r="G550" s="62">
        <v>3220</v>
      </c>
      <c r="H550" s="63">
        <v>3220</v>
      </c>
      <c r="I550" s="63">
        <f t="shared" si="16"/>
        <v>0</v>
      </c>
      <c r="J550" s="118">
        <f t="shared" si="17"/>
        <v>0</v>
      </c>
    </row>
    <row r="551" spans="1:10" x14ac:dyDescent="0.2">
      <c r="A551" s="64" t="s">
        <v>16</v>
      </c>
      <c r="B551" s="65" t="s">
        <v>32</v>
      </c>
      <c r="C551" s="55" t="s">
        <v>33</v>
      </c>
      <c r="D551" s="55" t="s">
        <v>34</v>
      </c>
      <c r="E551" s="90" t="s">
        <v>37</v>
      </c>
      <c r="F551" s="55" t="s">
        <v>38</v>
      </c>
      <c r="G551" s="66">
        <v>2330</v>
      </c>
      <c r="H551" s="67">
        <v>2330</v>
      </c>
      <c r="I551" s="67">
        <f t="shared" si="16"/>
        <v>0</v>
      </c>
      <c r="J551" s="119">
        <f t="shared" si="17"/>
        <v>0</v>
      </c>
    </row>
    <row r="552" spans="1:10" x14ac:dyDescent="0.2">
      <c r="A552" s="64" t="s">
        <v>16</v>
      </c>
      <c r="B552" s="60" t="s">
        <v>32</v>
      </c>
      <c r="C552" s="61" t="s">
        <v>43</v>
      </c>
      <c r="D552" s="61"/>
      <c r="E552" s="89"/>
      <c r="F552" s="61"/>
      <c r="G552" s="62">
        <v>5550</v>
      </c>
      <c r="H552" s="63">
        <v>5550</v>
      </c>
      <c r="I552" s="63">
        <f t="shared" si="16"/>
        <v>0</v>
      </c>
      <c r="J552" s="118">
        <f t="shared" si="17"/>
        <v>0</v>
      </c>
    </row>
    <row r="553" spans="1:10" x14ac:dyDescent="0.2">
      <c r="A553" s="64" t="s">
        <v>16</v>
      </c>
      <c r="B553" s="65" t="s">
        <v>32</v>
      </c>
      <c r="C553" s="55" t="s">
        <v>44</v>
      </c>
      <c r="D553" s="55" t="s">
        <v>47</v>
      </c>
      <c r="E553" s="90" t="s">
        <v>48</v>
      </c>
      <c r="F553" s="55" t="s">
        <v>49</v>
      </c>
      <c r="G553" s="66">
        <v>48</v>
      </c>
      <c r="H553" s="67">
        <v>40</v>
      </c>
      <c r="I553" s="67">
        <f t="shared" si="16"/>
        <v>8</v>
      </c>
      <c r="J553" s="119">
        <f t="shared" si="17"/>
        <v>0.19999999999999996</v>
      </c>
    </row>
    <row r="554" spans="1:10" x14ac:dyDescent="0.2">
      <c r="A554" s="64" t="s">
        <v>16</v>
      </c>
      <c r="B554" s="60" t="s">
        <v>32</v>
      </c>
      <c r="C554" s="61" t="s">
        <v>50</v>
      </c>
      <c r="D554" s="61"/>
      <c r="E554" s="89"/>
      <c r="F554" s="61"/>
      <c r="G554" s="62">
        <v>48</v>
      </c>
      <c r="H554" s="63">
        <v>40</v>
      </c>
      <c r="I554" s="63">
        <f t="shared" si="16"/>
        <v>8</v>
      </c>
      <c r="J554" s="118">
        <f t="shared" si="17"/>
        <v>0.19999999999999996</v>
      </c>
    </row>
    <row r="555" spans="1:10" x14ac:dyDescent="0.2">
      <c r="A555" s="64" t="s">
        <v>16</v>
      </c>
      <c r="B555" s="65" t="s">
        <v>32</v>
      </c>
      <c r="C555" s="55" t="s">
        <v>51</v>
      </c>
      <c r="D555" s="55" t="s">
        <v>52</v>
      </c>
      <c r="E555" s="90" t="s">
        <v>57</v>
      </c>
      <c r="F555" s="55" t="s">
        <v>58</v>
      </c>
      <c r="G555" s="66">
        <v>468415</v>
      </c>
      <c r="H555" s="67">
        <v>430346.16000000003</v>
      </c>
      <c r="I555" s="67">
        <f t="shared" si="16"/>
        <v>38068.839999999967</v>
      </c>
      <c r="J555" s="119">
        <f t="shared" si="17"/>
        <v>8.8460972906090118E-2</v>
      </c>
    </row>
    <row r="556" spans="1:10" x14ac:dyDescent="0.2">
      <c r="A556" s="64" t="s">
        <v>16</v>
      </c>
      <c r="B556" s="60" t="s">
        <v>32</v>
      </c>
      <c r="C556" s="61" t="s">
        <v>51</v>
      </c>
      <c r="D556" s="61" t="s">
        <v>69</v>
      </c>
      <c r="E556" s="89" t="s">
        <v>70</v>
      </c>
      <c r="F556" s="61" t="s">
        <v>71</v>
      </c>
      <c r="G556" s="62">
        <v>1300</v>
      </c>
      <c r="H556" s="63">
        <v>897.6</v>
      </c>
      <c r="I556" s="63">
        <f t="shared" si="16"/>
        <v>402.4</v>
      </c>
      <c r="J556" s="118">
        <f t="shared" si="17"/>
        <v>0.44830659536541884</v>
      </c>
    </row>
    <row r="557" spans="1:10" x14ac:dyDescent="0.2">
      <c r="A557" s="64" t="s">
        <v>16</v>
      </c>
      <c r="B557" s="65" t="s">
        <v>32</v>
      </c>
      <c r="C557" s="55" t="s">
        <v>51</v>
      </c>
      <c r="D557" s="55" t="s">
        <v>72</v>
      </c>
      <c r="E557" s="90" t="s">
        <v>73</v>
      </c>
      <c r="F557" s="55" t="s">
        <v>74</v>
      </c>
      <c r="G557" s="66">
        <v>0</v>
      </c>
      <c r="H557" s="67">
        <v>391.68</v>
      </c>
      <c r="I557" s="67">
        <f t="shared" si="16"/>
        <v>-391.68</v>
      </c>
      <c r="J557" s="119">
        <f t="shared" si="17"/>
        <v>-1</v>
      </c>
    </row>
    <row r="558" spans="1:10" x14ac:dyDescent="0.2">
      <c r="A558" s="64" t="s">
        <v>16</v>
      </c>
      <c r="B558" s="60" t="s">
        <v>32</v>
      </c>
      <c r="C558" s="61" t="s">
        <v>51</v>
      </c>
      <c r="D558" s="61" t="s">
        <v>83</v>
      </c>
      <c r="E558" s="89" t="s">
        <v>84</v>
      </c>
      <c r="F558" s="61" t="s">
        <v>85</v>
      </c>
      <c r="G558" s="62">
        <v>0</v>
      </c>
      <c r="H558" s="63">
        <v>163.19999999999999</v>
      </c>
      <c r="I558" s="63">
        <f t="shared" si="16"/>
        <v>-163.19999999999999</v>
      </c>
      <c r="J558" s="118">
        <f t="shared" si="17"/>
        <v>-1</v>
      </c>
    </row>
    <row r="559" spans="1:10" x14ac:dyDescent="0.2">
      <c r="A559" s="64" t="s">
        <v>16</v>
      </c>
      <c r="B559" s="65" t="s">
        <v>32</v>
      </c>
      <c r="C559" s="55" t="s">
        <v>51</v>
      </c>
      <c r="D559" s="55" t="s">
        <v>86</v>
      </c>
      <c r="E559" s="90" t="s">
        <v>87</v>
      </c>
      <c r="F559" s="55" t="s">
        <v>88</v>
      </c>
      <c r="G559" s="66">
        <v>0</v>
      </c>
      <c r="H559" s="67">
        <v>104.04</v>
      </c>
      <c r="I559" s="67">
        <f t="shared" si="16"/>
        <v>-104.04</v>
      </c>
      <c r="J559" s="119">
        <f t="shared" si="17"/>
        <v>-1</v>
      </c>
    </row>
    <row r="560" spans="1:10" x14ac:dyDescent="0.2">
      <c r="A560" s="64" t="s">
        <v>16</v>
      </c>
      <c r="B560" s="60" t="s">
        <v>32</v>
      </c>
      <c r="C560" s="61" t="s">
        <v>51</v>
      </c>
      <c r="D560" s="61" t="s">
        <v>89</v>
      </c>
      <c r="E560" s="89" t="s">
        <v>94</v>
      </c>
      <c r="F560" s="61" t="s">
        <v>95</v>
      </c>
      <c r="G560" s="62">
        <v>154577</v>
      </c>
      <c r="H560" s="63">
        <v>142310.39999999999</v>
      </c>
      <c r="I560" s="63">
        <f t="shared" si="16"/>
        <v>12266.600000000006</v>
      </c>
      <c r="J560" s="118">
        <f t="shared" si="17"/>
        <v>8.6196089674401843E-2</v>
      </c>
    </row>
    <row r="561" spans="1:10" x14ac:dyDescent="0.2">
      <c r="A561" s="64" t="s">
        <v>16</v>
      </c>
      <c r="B561" s="65" t="s">
        <v>32</v>
      </c>
      <c r="C561" s="55" t="s">
        <v>51</v>
      </c>
      <c r="D561" s="55" t="s">
        <v>98</v>
      </c>
      <c r="E561" s="90" t="s">
        <v>103</v>
      </c>
      <c r="F561" s="55" t="s">
        <v>104</v>
      </c>
      <c r="G561" s="66">
        <v>3747</v>
      </c>
      <c r="H561" s="67">
        <v>4312.5600000000004</v>
      </c>
      <c r="I561" s="67">
        <f t="shared" si="16"/>
        <v>-565.5600000000004</v>
      </c>
      <c r="J561" s="119">
        <f t="shared" si="17"/>
        <v>-0.13114252323445941</v>
      </c>
    </row>
    <row r="562" spans="1:10" x14ac:dyDescent="0.2">
      <c r="A562" s="64" t="s">
        <v>16</v>
      </c>
      <c r="B562" s="60" t="s">
        <v>32</v>
      </c>
      <c r="C562" s="61" t="s">
        <v>110</v>
      </c>
      <c r="D562" s="61"/>
      <c r="E562" s="89"/>
      <c r="F562" s="61"/>
      <c r="G562" s="62">
        <v>628039</v>
      </c>
      <c r="H562" s="63">
        <v>578525.64</v>
      </c>
      <c r="I562" s="63">
        <f t="shared" si="16"/>
        <v>49513.359999999986</v>
      </c>
      <c r="J562" s="118">
        <f t="shared" si="17"/>
        <v>8.5585420207132001E-2</v>
      </c>
    </row>
    <row r="563" spans="1:10" x14ac:dyDescent="0.2">
      <c r="A563" s="64" t="s">
        <v>16</v>
      </c>
      <c r="B563" s="65" t="s">
        <v>32</v>
      </c>
      <c r="C563" s="55" t="s">
        <v>111</v>
      </c>
      <c r="D563" s="55" t="s">
        <v>112</v>
      </c>
      <c r="E563" s="90" t="s">
        <v>113</v>
      </c>
      <c r="F563" s="55" t="s">
        <v>114</v>
      </c>
      <c r="G563" s="66">
        <v>362</v>
      </c>
      <c r="H563" s="67">
        <v>462</v>
      </c>
      <c r="I563" s="67">
        <f t="shared" si="16"/>
        <v>-100</v>
      </c>
      <c r="J563" s="119">
        <f t="shared" si="17"/>
        <v>-0.21645021645021645</v>
      </c>
    </row>
    <row r="564" spans="1:10" x14ac:dyDescent="0.2">
      <c r="A564" s="64" t="s">
        <v>16</v>
      </c>
      <c r="B564" s="60" t="s">
        <v>32</v>
      </c>
      <c r="C564" s="61" t="s">
        <v>111</v>
      </c>
      <c r="D564" s="61" t="s">
        <v>112</v>
      </c>
      <c r="E564" s="89" t="s">
        <v>115</v>
      </c>
      <c r="F564" s="61" t="s">
        <v>116</v>
      </c>
      <c r="G564" s="62">
        <v>96</v>
      </c>
      <c r="H564" s="63">
        <v>96</v>
      </c>
      <c r="I564" s="63">
        <f t="shared" si="16"/>
        <v>0</v>
      </c>
      <c r="J564" s="118">
        <f t="shared" si="17"/>
        <v>0</v>
      </c>
    </row>
    <row r="565" spans="1:10" x14ac:dyDescent="0.2">
      <c r="A565" s="64" t="s">
        <v>16</v>
      </c>
      <c r="B565" s="65" t="s">
        <v>32</v>
      </c>
      <c r="C565" s="55" t="s">
        <v>111</v>
      </c>
      <c r="D565" s="55" t="s">
        <v>112</v>
      </c>
      <c r="E565" s="90" t="s">
        <v>117</v>
      </c>
      <c r="F565" s="55" t="s">
        <v>118</v>
      </c>
      <c r="G565" s="66">
        <v>676</v>
      </c>
      <c r="H565" s="67">
        <v>576</v>
      </c>
      <c r="I565" s="67">
        <f t="shared" si="16"/>
        <v>100</v>
      </c>
      <c r="J565" s="119">
        <f t="shared" si="17"/>
        <v>0.17361111111111116</v>
      </c>
    </row>
    <row r="566" spans="1:10" x14ac:dyDescent="0.2">
      <c r="A566" s="64" t="s">
        <v>16</v>
      </c>
      <c r="B566" s="60" t="s">
        <v>32</v>
      </c>
      <c r="C566" s="61" t="s">
        <v>111</v>
      </c>
      <c r="D566" s="61" t="s">
        <v>112</v>
      </c>
      <c r="E566" s="89" t="s">
        <v>119</v>
      </c>
      <c r="F566" s="61" t="s">
        <v>120</v>
      </c>
      <c r="G566" s="62">
        <v>432</v>
      </c>
      <c r="H566" s="63">
        <v>432</v>
      </c>
      <c r="I566" s="63">
        <f t="shared" si="16"/>
        <v>0</v>
      </c>
      <c r="J566" s="118">
        <f t="shared" si="17"/>
        <v>0</v>
      </c>
    </row>
    <row r="567" spans="1:10" x14ac:dyDescent="0.2">
      <c r="A567" s="64" t="s">
        <v>16</v>
      </c>
      <c r="B567" s="65" t="s">
        <v>32</v>
      </c>
      <c r="C567" s="55" t="s">
        <v>111</v>
      </c>
      <c r="D567" s="55" t="s">
        <v>112</v>
      </c>
      <c r="E567" s="90" t="s">
        <v>121</v>
      </c>
      <c r="F567" s="55" t="s">
        <v>122</v>
      </c>
      <c r="G567" s="66">
        <v>10</v>
      </c>
      <c r="H567" s="67">
        <v>10</v>
      </c>
      <c r="I567" s="67">
        <f t="shared" si="16"/>
        <v>0</v>
      </c>
      <c r="J567" s="119">
        <f t="shared" si="17"/>
        <v>0</v>
      </c>
    </row>
    <row r="568" spans="1:10" x14ac:dyDescent="0.2">
      <c r="A568" s="64" t="s">
        <v>16</v>
      </c>
      <c r="B568" s="60" t="s">
        <v>32</v>
      </c>
      <c r="C568" s="61" t="s">
        <v>111</v>
      </c>
      <c r="D568" s="61" t="s">
        <v>112</v>
      </c>
      <c r="E568" s="89" t="s">
        <v>123</v>
      </c>
      <c r="F568" s="61" t="s">
        <v>124</v>
      </c>
      <c r="G568" s="62">
        <v>60</v>
      </c>
      <c r="H568" s="63">
        <v>0</v>
      </c>
      <c r="I568" s="63">
        <f t="shared" si="16"/>
        <v>60</v>
      </c>
      <c r="J568" s="125" t="e">
        <f t="shared" si="17"/>
        <v>#DIV/0!</v>
      </c>
    </row>
    <row r="569" spans="1:10" x14ac:dyDescent="0.2">
      <c r="A569" s="64" t="s">
        <v>16</v>
      </c>
      <c r="B569" s="65" t="s">
        <v>32</v>
      </c>
      <c r="C569" s="55" t="s">
        <v>111</v>
      </c>
      <c r="D569" s="55" t="s">
        <v>112</v>
      </c>
      <c r="E569" s="90" t="s">
        <v>125</v>
      </c>
      <c r="F569" s="55" t="s">
        <v>126</v>
      </c>
      <c r="G569" s="66">
        <v>329</v>
      </c>
      <c r="H569" s="67">
        <v>29</v>
      </c>
      <c r="I569" s="67">
        <f t="shared" si="16"/>
        <v>300</v>
      </c>
      <c r="J569" s="119">
        <f t="shared" si="17"/>
        <v>10.344827586206897</v>
      </c>
    </row>
    <row r="570" spans="1:10" x14ac:dyDescent="0.2">
      <c r="A570" s="64" t="s">
        <v>16</v>
      </c>
      <c r="B570" s="60" t="s">
        <v>32</v>
      </c>
      <c r="C570" s="61" t="s">
        <v>111</v>
      </c>
      <c r="D570" s="61" t="s">
        <v>112</v>
      </c>
      <c r="E570" s="89" t="s">
        <v>127</v>
      </c>
      <c r="F570" s="61" t="s">
        <v>128</v>
      </c>
      <c r="G570" s="62">
        <v>72</v>
      </c>
      <c r="H570" s="63">
        <v>72</v>
      </c>
      <c r="I570" s="63">
        <f t="shared" si="16"/>
        <v>0</v>
      </c>
      <c r="J570" s="118">
        <f t="shared" si="17"/>
        <v>0</v>
      </c>
    </row>
    <row r="571" spans="1:10" x14ac:dyDescent="0.2">
      <c r="A571" s="64" t="s">
        <v>16</v>
      </c>
      <c r="B571" s="65" t="s">
        <v>32</v>
      </c>
      <c r="C571" s="55" t="s">
        <v>111</v>
      </c>
      <c r="D571" s="55" t="s">
        <v>136</v>
      </c>
      <c r="E571" s="90" t="s">
        <v>137</v>
      </c>
      <c r="F571" s="55" t="s">
        <v>138</v>
      </c>
      <c r="G571" s="66">
        <v>450</v>
      </c>
      <c r="H571" s="67">
        <v>0</v>
      </c>
      <c r="I571" s="67">
        <f t="shared" si="16"/>
        <v>450</v>
      </c>
      <c r="J571" s="124" t="e">
        <f t="shared" si="17"/>
        <v>#DIV/0!</v>
      </c>
    </row>
    <row r="572" spans="1:10" x14ac:dyDescent="0.2">
      <c r="A572" s="64" t="s">
        <v>16</v>
      </c>
      <c r="B572" s="60" t="s">
        <v>32</v>
      </c>
      <c r="C572" s="61" t="s">
        <v>111</v>
      </c>
      <c r="D572" s="61" t="s">
        <v>136</v>
      </c>
      <c r="E572" s="89" t="s">
        <v>139</v>
      </c>
      <c r="F572" s="61" t="s">
        <v>140</v>
      </c>
      <c r="G572" s="62">
        <v>485</v>
      </c>
      <c r="H572" s="63">
        <v>485</v>
      </c>
      <c r="I572" s="63">
        <f t="shared" si="16"/>
        <v>0</v>
      </c>
      <c r="J572" s="118">
        <f t="shared" si="17"/>
        <v>0</v>
      </c>
    </row>
    <row r="573" spans="1:10" x14ac:dyDescent="0.2">
      <c r="A573" s="64" t="s">
        <v>16</v>
      </c>
      <c r="B573" s="65" t="s">
        <v>32</v>
      </c>
      <c r="C573" s="55" t="s">
        <v>111</v>
      </c>
      <c r="D573" s="55" t="s">
        <v>144</v>
      </c>
      <c r="E573" s="90" t="s">
        <v>145</v>
      </c>
      <c r="F573" s="55" t="s">
        <v>146</v>
      </c>
      <c r="G573" s="66">
        <v>1303</v>
      </c>
      <c r="H573" s="67">
        <v>1303</v>
      </c>
      <c r="I573" s="67">
        <f t="shared" si="16"/>
        <v>0</v>
      </c>
      <c r="J573" s="119">
        <f t="shared" si="17"/>
        <v>0</v>
      </c>
    </row>
    <row r="574" spans="1:10" x14ac:dyDescent="0.2">
      <c r="A574" s="64" t="s">
        <v>16</v>
      </c>
      <c r="B574" s="60" t="s">
        <v>32</v>
      </c>
      <c r="C574" s="61" t="s">
        <v>111</v>
      </c>
      <c r="D574" s="61" t="s">
        <v>144</v>
      </c>
      <c r="E574" s="89" t="s">
        <v>147</v>
      </c>
      <c r="F574" s="61" t="s">
        <v>149</v>
      </c>
      <c r="G574" s="62">
        <v>54560</v>
      </c>
      <c r="H574" s="63">
        <v>55560</v>
      </c>
      <c r="I574" s="63">
        <f t="shared" si="16"/>
        <v>-1000</v>
      </c>
      <c r="J574" s="118">
        <f t="shared" si="17"/>
        <v>-1.7998560115190743E-2</v>
      </c>
    </row>
    <row r="575" spans="1:10" x14ac:dyDescent="0.2">
      <c r="A575" s="64" t="s">
        <v>16</v>
      </c>
      <c r="B575" s="65" t="s">
        <v>32</v>
      </c>
      <c r="C575" s="55" t="s">
        <v>111</v>
      </c>
      <c r="D575" s="55" t="s">
        <v>144</v>
      </c>
      <c r="E575" s="90" t="s">
        <v>151</v>
      </c>
      <c r="F575" s="55" t="s">
        <v>153</v>
      </c>
      <c r="G575" s="66">
        <v>10214</v>
      </c>
      <c r="H575" s="67">
        <v>9214</v>
      </c>
      <c r="I575" s="67">
        <f t="shared" si="16"/>
        <v>1000</v>
      </c>
      <c r="J575" s="119">
        <f t="shared" si="17"/>
        <v>0.10853049706967655</v>
      </c>
    </row>
    <row r="576" spans="1:10" x14ac:dyDescent="0.2">
      <c r="A576" s="64" t="s">
        <v>16</v>
      </c>
      <c r="B576" s="60" t="s">
        <v>32</v>
      </c>
      <c r="C576" s="61" t="s">
        <v>111</v>
      </c>
      <c r="D576" s="61" t="s">
        <v>144</v>
      </c>
      <c r="E576" s="89" t="s">
        <v>155</v>
      </c>
      <c r="F576" s="61" t="s">
        <v>157</v>
      </c>
      <c r="G576" s="62">
        <v>4819</v>
      </c>
      <c r="H576" s="63">
        <v>4819</v>
      </c>
      <c r="I576" s="63">
        <f t="shared" si="16"/>
        <v>0</v>
      </c>
      <c r="J576" s="118">
        <f t="shared" si="17"/>
        <v>0</v>
      </c>
    </row>
    <row r="577" spans="1:10" x14ac:dyDescent="0.2">
      <c r="A577" s="64" t="s">
        <v>16</v>
      </c>
      <c r="B577" s="65" t="s">
        <v>32</v>
      </c>
      <c r="C577" s="55" t="s">
        <v>111</v>
      </c>
      <c r="D577" s="55" t="s">
        <v>144</v>
      </c>
      <c r="E577" s="90" t="s">
        <v>158</v>
      </c>
      <c r="F577" s="55" t="s">
        <v>162</v>
      </c>
      <c r="G577" s="66">
        <v>7500</v>
      </c>
      <c r="H577" s="67">
        <v>6738</v>
      </c>
      <c r="I577" s="67">
        <f t="shared" si="16"/>
        <v>762</v>
      </c>
      <c r="J577" s="119">
        <f t="shared" si="17"/>
        <v>0.1130899376669634</v>
      </c>
    </row>
    <row r="578" spans="1:10" x14ac:dyDescent="0.2">
      <c r="A578" s="64" t="s">
        <v>16</v>
      </c>
      <c r="B578" s="60" t="s">
        <v>32</v>
      </c>
      <c r="C578" s="61" t="s">
        <v>111</v>
      </c>
      <c r="D578" s="61" t="s">
        <v>144</v>
      </c>
      <c r="E578" s="89" t="s">
        <v>163</v>
      </c>
      <c r="F578" s="61" t="s">
        <v>165</v>
      </c>
      <c r="G578" s="62">
        <v>724</v>
      </c>
      <c r="H578" s="63">
        <v>724</v>
      </c>
      <c r="I578" s="63">
        <f t="shared" si="16"/>
        <v>0</v>
      </c>
      <c r="J578" s="118">
        <f t="shared" si="17"/>
        <v>0</v>
      </c>
    </row>
    <row r="579" spans="1:10" x14ac:dyDescent="0.2">
      <c r="A579" s="64" t="s">
        <v>16</v>
      </c>
      <c r="B579" s="65" t="s">
        <v>32</v>
      </c>
      <c r="C579" s="55" t="s">
        <v>111</v>
      </c>
      <c r="D579" s="55" t="s">
        <v>144</v>
      </c>
      <c r="E579" s="90" t="s">
        <v>166</v>
      </c>
      <c r="F579" s="55" t="s">
        <v>167</v>
      </c>
      <c r="G579" s="66">
        <v>4573</v>
      </c>
      <c r="H579" s="67">
        <v>2913</v>
      </c>
      <c r="I579" s="67">
        <f t="shared" ref="I579:I642" si="18">+G579-H579</f>
        <v>1660</v>
      </c>
      <c r="J579" s="119">
        <f t="shared" ref="J579:J642" si="19">+(G579/H579)-1</f>
        <v>0.56985925163062134</v>
      </c>
    </row>
    <row r="580" spans="1:10" x14ac:dyDescent="0.2">
      <c r="A580" s="64" t="s">
        <v>16</v>
      </c>
      <c r="B580" s="60" t="s">
        <v>32</v>
      </c>
      <c r="C580" s="61" t="s">
        <v>111</v>
      </c>
      <c r="D580" s="61" t="s">
        <v>144</v>
      </c>
      <c r="E580" s="89" t="s">
        <v>174</v>
      </c>
      <c r="F580" s="61" t="s">
        <v>175</v>
      </c>
      <c r="G580" s="62">
        <v>3282</v>
      </c>
      <c r="H580" s="63">
        <v>2782</v>
      </c>
      <c r="I580" s="63">
        <f t="shared" si="18"/>
        <v>500</v>
      </c>
      <c r="J580" s="118">
        <f t="shared" si="19"/>
        <v>0.179726815240834</v>
      </c>
    </row>
    <row r="581" spans="1:10" x14ac:dyDescent="0.2">
      <c r="A581" s="64" t="s">
        <v>16</v>
      </c>
      <c r="B581" s="65" t="s">
        <v>32</v>
      </c>
      <c r="C581" s="55" t="s">
        <v>111</v>
      </c>
      <c r="D581" s="55" t="s">
        <v>188</v>
      </c>
      <c r="E581" s="90" t="s">
        <v>200</v>
      </c>
      <c r="F581" s="55" t="s">
        <v>201</v>
      </c>
      <c r="G581" s="66">
        <v>576</v>
      </c>
      <c r="H581" s="67">
        <v>576</v>
      </c>
      <c r="I581" s="67">
        <f t="shared" si="18"/>
        <v>0</v>
      </c>
      <c r="J581" s="119">
        <f t="shared" si="19"/>
        <v>0</v>
      </c>
    </row>
    <row r="582" spans="1:10" x14ac:dyDescent="0.2">
      <c r="A582" s="64" t="s">
        <v>16</v>
      </c>
      <c r="B582" s="60" t="s">
        <v>32</v>
      </c>
      <c r="C582" s="61" t="s">
        <v>111</v>
      </c>
      <c r="D582" s="61" t="s">
        <v>206</v>
      </c>
      <c r="E582" s="89" t="s">
        <v>209</v>
      </c>
      <c r="F582" s="61" t="s">
        <v>210</v>
      </c>
      <c r="G582" s="62">
        <v>96</v>
      </c>
      <c r="H582" s="63">
        <v>96</v>
      </c>
      <c r="I582" s="63">
        <f t="shared" si="18"/>
        <v>0</v>
      </c>
      <c r="J582" s="118">
        <f t="shared" si="19"/>
        <v>0</v>
      </c>
    </row>
    <row r="583" spans="1:10" x14ac:dyDescent="0.2">
      <c r="A583" s="64" t="s">
        <v>16</v>
      </c>
      <c r="B583" s="65" t="s">
        <v>32</v>
      </c>
      <c r="C583" s="55" t="s">
        <v>111</v>
      </c>
      <c r="D583" s="55" t="s">
        <v>206</v>
      </c>
      <c r="E583" s="90" t="s">
        <v>213</v>
      </c>
      <c r="F583" s="55" t="s">
        <v>214</v>
      </c>
      <c r="G583" s="66">
        <v>595</v>
      </c>
      <c r="H583" s="67">
        <v>595</v>
      </c>
      <c r="I583" s="67">
        <f t="shared" si="18"/>
        <v>0</v>
      </c>
      <c r="J583" s="119">
        <f t="shared" si="19"/>
        <v>0</v>
      </c>
    </row>
    <row r="584" spans="1:10" x14ac:dyDescent="0.2">
      <c r="A584" s="64" t="s">
        <v>16</v>
      </c>
      <c r="B584" s="60" t="s">
        <v>32</v>
      </c>
      <c r="C584" s="61" t="s">
        <v>111</v>
      </c>
      <c r="D584" s="61" t="s">
        <v>219</v>
      </c>
      <c r="E584" s="89" t="s">
        <v>220</v>
      </c>
      <c r="F584" s="61" t="s">
        <v>221</v>
      </c>
      <c r="G584" s="62">
        <v>4786</v>
      </c>
      <c r="H584" s="63">
        <v>4147</v>
      </c>
      <c r="I584" s="63">
        <f t="shared" si="18"/>
        <v>639</v>
      </c>
      <c r="J584" s="118">
        <f t="shared" si="19"/>
        <v>0.15408729201832649</v>
      </c>
    </row>
    <row r="585" spans="1:10" x14ac:dyDescent="0.2">
      <c r="A585" s="64" t="s">
        <v>16</v>
      </c>
      <c r="B585" s="65" t="s">
        <v>32</v>
      </c>
      <c r="C585" s="55" t="s">
        <v>111</v>
      </c>
      <c r="D585" s="55" t="s">
        <v>219</v>
      </c>
      <c r="E585" s="90" t="s">
        <v>222</v>
      </c>
      <c r="F585" s="55" t="s">
        <v>223</v>
      </c>
      <c r="G585" s="66">
        <v>324</v>
      </c>
      <c r="H585" s="67">
        <v>624</v>
      </c>
      <c r="I585" s="67">
        <f t="shared" si="18"/>
        <v>-300</v>
      </c>
      <c r="J585" s="119">
        <f t="shared" si="19"/>
        <v>-0.48076923076923073</v>
      </c>
    </row>
    <row r="586" spans="1:10" x14ac:dyDescent="0.2">
      <c r="A586" s="64" t="s">
        <v>16</v>
      </c>
      <c r="B586" s="60" t="s">
        <v>32</v>
      </c>
      <c r="C586" s="61" t="s">
        <v>111</v>
      </c>
      <c r="D586" s="61" t="s">
        <v>219</v>
      </c>
      <c r="E586" s="89" t="s">
        <v>224</v>
      </c>
      <c r="F586" s="61" t="s">
        <v>225</v>
      </c>
      <c r="G586" s="62">
        <v>192</v>
      </c>
      <c r="H586" s="63">
        <v>192</v>
      </c>
      <c r="I586" s="63">
        <f t="shared" si="18"/>
        <v>0</v>
      </c>
      <c r="J586" s="118">
        <f t="shared" si="19"/>
        <v>0</v>
      </c>
    </row>
    <row r="587" spans="1:10" x14ac:dyDescent="0.2">
      <c r="A587" s="64" t="s">
        <v>16</v>
      </c>
      <c r="B587" s="65" t="s">
        <v>32</v>
      </c>
      <c r="C587" s="55" t="s">
        <v>111</v>
      </c>
      <c r="D587" s="55" t="s">
        <v>238</v>
      </c>
      <c r="E587" s="90" t="s">
        <v>239</v>
      </c>
      <c r="F587" s="55" t="s">
        <v>240</v>
      </c>
      <c r="G587" s="66">
        <v>40033</v>
      </c>
      <c r="H587" s="67">
        <v>42034.65</v>
      </c>
      <c r="I587" s="67">
        <f t="shared" si="18"/>
        <v>-2001.6500000000015</v>
      </c>
      <c r="J587" s="119">
        <f t="shared" si="19"/>
        <v>-4.7619047619047672E-2</v>
      </c>
    </row>
    <row r="588" spans="1:10" x14ac:dyDescent="0.2">
      <c r="A588" s="64" t="s">
        <v>16</v>
      </c>
      <c r="B588" s="60" t="s">
        <v>32</v>
      </c>
      <c r="C588" s="61" t="s">
        <v>111</v>
      </c>
      <c r="D588" s="61" t="s">
        <v>241</v>
      </c>
      <c r="E588" s="89" t="s">
        <v>243</v>
      </c>
      <c r="F588" s="61" t="s">
        <v>244</v>
      </c>
      <c r="G588" s="62">
        <v>1742</v>
      </c>
      <c r="H588" s="63">
        <v>1742</v>
      </c>
      <c r="I588" s="63">
        <f t="shared" si="18"/>
        <v>0</v>
      </c>
      <c r="J588" s="118">
        <f t="shared" si="19"/>
        <v>0</v>
      </c>
    </row>
    <row r="589" spans="1:10" x14ac:dyDescent="0.2">
      <c r="A589" s="64" t="s">
        <v>16</v>
      </c>
      <c r="B589" s="65" t="s">
        <v>32</v>
      </c>
      <c r="C589" s="55" t="s">
        <v>111</v>
      </c>
      <c r="D589" s="55" t="s">
        <v>241</v>
      </c>
      <c r="E589" s="90" t="s">
        <v>245</v>
      </c>
      <c r="F589" s="55" t="s">
        <v>242</v>
      </c>
      <c r="G589" s="66">
        <v>96</v>
      </c>
      <c r="H589" s="67">
        <v>96</v>
      </c>
      <c r="I589" s="67">
        <f t="shared" si="18"/>
        <v>0</v>
      </c>
      <c r="J589" s="119">
        <f t="shared" si="19"/>
        <v>0</v>
      </c>
    </row>
    <row r="590" spans="1:10" x14ac:dyDescent="0.2">
      <c r="A590" s="64" t="s">
        <v>16</v>
      </c>
      <c r="B590" s="60" t="s">
        <v>32</v>
      </c>
      <c r="C590" s="61" t="s">
        <v>111</v>
      </c>
      <c r="D590" s="61" t="s">
        <v>241</v>
      </c>
      <c r="E590" s="89" t="s">
        <v>248</v>
      </c>
      <c r="F590" s="61" t="s">
        <v>249</v>
      </c>
      <c r="G590" s="62">
        <v>462</v>
      </c>
      <c r="H590" s="63">
        <v>462</v>
      </c>
      <c r="I590" s="63">
        <f t="shared" si="18"/>
        <v>0</v>
      </c>
      <c r="J590" s="118">
        <f t="shared" si="19"/>
        <v>0</v>
      </c>
    </row>
    <row r="591" spans="1:10" x14ac:dyDescent="0.2">
      <c r="A591" s="64" t="s">
        <v>16</v>
      </c>
      <c r="B591" s="65" t="s">
        <v>32</v>
      </c>
      <c r="C591" s="55" t="s">
        <v>111</v>
      </c>
      <c r="D591" s="55" t="s">
        <v>255</v>
      </c>
      <c r="E591" s="90" t="s">
        <v>263</v>
      </c>
      <c r="F591" s="55" t="s">
        <v>264</v>
      </c>
      <c r="G591" s="66">
        <v>6410</v>
      </c>
      <c r="H591" s="67">
        <v>5610</v>
      </c>
      <c r="I591" s="67">
        <f t="shared" si="18"/>
        <v>800</v>
      </c>
      <c r="J591" s="119">
        <f t="shared" si="19"/>
        <v>0.14260249554367199</v>
      </c>
    </row>
    <row r="592" spans="1:10" x14ac:dyDescent="0.2">
      <c r="A592" s="64" t="s">
        <v>16</v>
      </c>
      <c r="B592" s="60" t="s">
        <v>32</v>
      </c>
      <c r="C592" s="61" t="s">
        <v>111</v>
      </c>
      <c r="D592" s="61" t="s">
        <v>272</v>
      </c>
      <c r="E592" s="89" t="s">
        <v>273</v>
      </c>
      <c r="F592" s="61" t="s">
        <v>274</v>
      </c>
      <c r="G592" s="62">
        <v>150</v>
      </c>
      <c r="H592" s="63">
        <v>150</v>
      </c>
      <c r="I592" s="63">
        <f t="shared" si="18"/>
        <v>0</v>
      </c>
      <c r="J592" s="118">
        <f t="shared" si="19"/>
        <v>0</v>
      </c>
    </row>
    <row r="593" spans="1:10" x14ac:dyDescent="0.2">
      <c r="A593" s="64" t="s">
        <v>16</v>
      </c>
      <c r="B593" s="68" t="s">
        <v>32</v>
      </c>
      <c r="C593" s="55" t="s">
        <v>285</v>
      </c>
      <c r="D593" s="55"/>
      <c r="E593" s="90"/>
      <c r="F593" s="55"/>
      <c r="G593" s="66">
        <v>145409</v>
      </c>
      <c r="H593" s="67">
        <v>142539.65</v>
      </c>
      <c r="I593" s="67">
        <f t="shared" si="18"/>
        <v>2869.3500000000058</v>
      </c>
      <c r="J593" s="119">
        <f t="shared" si="19"/>
        <v>2.0130188337069699E-2</v>
      </c>
    </row>
    <row r="594" spans="1:10" x14ac:dyDescent="0.2">
      <c r="A594" s="64" t="s">
        <v>16</v>
      </c>
      <c r="B594" s="69" t="s">
        <v>292</v>
      </c>
      <c r="C594" s="69"/>
      <c r="D594" s="69"/>
      <c r="E594" s="92"/>
      <c r="F594" s="69"/>
      <c r="G594" s="70">
        <v>779046</v>
      </c>
      <c r="H594" s="71">
        <v>726655.29</v>
      </c>
      <c r="I594" s="71">
        <f t="shared" si="18"/>
        <v>52390.709999999963</v>
      </c>
      <c r="J594" s="121">
        <f t="shared" si="19"/>
        <v>7.2098436109919506E-2</v>
      </c>
    </row>
    <row r="595" spans="1:10" x14ac:dyDescent="0.2">
      <c r="A595" s="64" t="s">
        <v>16</v>
      </c>
      <c r="B595" s="65" t="s">
        <v>293</v>
      </c>
      <c r="C595" s="55" t="s">
        <v>294</v>
      </c>
      <c r="D595" s="55" t="s">
        <v>295</v>
      </c>
      <c r="E595" s="90" t="s">
        <v>296</v>
      </c>
      <c r="F595" s="55" t="s">
        <v>297</v>
      </c>
      <c r="G595" s="66">
        <v>90773</v>
      </c>
      <c r="H595" s="67">
        <v>73138.080000000002</v>
      </c>
      <c r="I595" s="67">
        <f t="shared" si="18"/>
        <v>17634.919999999998</v>
      </c>
      <c r="J595" s="119">
        <f t="shared" si="19"/>
        <v>0.24111816990547186</v>
      </c>
    </row>
    <row r="596" spans="1:10" x14ac:dyDescent="0.2">
      <c r="A596" s="64" t="s">
        <v>16</v>
      </c>
      <c r="B596" s="60" t="s">
        <v>293</v>
      </c>
      <c r="C596" s="61" t="s">
        <v>294</v>
      </c>
      <c r="D596" s="61" t="s">
        <v>295</v>
      </c>
      <c r="E596" s="89" t="s">
        <v>298</v>
      </c>
      <c r="F596" s="61" t="s">
        <v>299</v>
      </c>
      <c r="G596" s="62">
        <v>40112</v>
      </c>
      <c r="H596" s="63">
        <v>42117.599999999999</v>
      </c>
      <c r="I596" s="63">
        <f t="shared" si="18"/>
        <v>-2005.5999999999985</v>
      </c>
      <c r="J596" s="118">
        <f t="shared" si="19"/>
        <v>-4.7619047619047561E-2</v>
      </c>
    </row>
    <row r="597" spans="1:10" x14ac:dyDescent="0.2">
      <c r="A597" s="64" t="s">
        <v>16</v>
      </c>
      <c r="B597" s="65" t="s">
        <v>293</v>
      </c>
      <c r="C597" s="55" t="s">
        <v>294</v>
      </c>
      <c r="D597" s="55" t="s">
        <v>295</v>
      </c>
      <c r="E597" s="90" t="s">
        <v>300</v>
      </c>
      <c r="F597" s="55" t="s">
        <v>301</v>
      </c>
      <c r="G597" s="66">
        <v>3434</v>
      </c>
      <c r="H597" s="67">
        <v>3433.5</v>
      </c>
      <c r="I597" s="67">
        <f t="shared" si="18"/>
        <v>0.5</v>
      </c>
      <c r="J597" s="119">
        <f t="shared" si="19"/>
        <v>1.4562399883510935E-4</v>
      </c>
    </row>
    <row r="598" spans="1:10" x14ac:dyDescent="0.2">
      <c r="A598" s="64" t="s">
        <v>16</v>
      </c>
      <c r="B598" s="60" t="s">
        <v>293</v>
      </c>
      <c r="C598" s="61" t="s">
        <v>294</v>
      </c>
      <c r="D598" s="61" t="s">
        <v>295</v>
      </c>
      <c r="E598" s="89" t="s">
        <v>306</v>
      </c>
      <c r="F598" s="61" t="s">
        <v>307</v>
      </c>
      <c r="G598" s="62">
        <v>761</v>
      </c>
      <c r="H598" s="63">
        <v>187</v>
      </c>
      <c r="I598" s="63">
        <f t="shared" si="18"/>
        <v>574</v>
      </c>
      <c r="J598" s="118">
        <f t="shared" si="19"/>
        <v>3.0695187165775399</v>
      </c>
    </row>
    <row r="599" spans="1:10" x14ac:dyDescent="0.2">
      <c r="A599" s="64" t="s">
        <v>16</v>
      </c>
      <c r="B599" s="68" t="s">
        <v>293</v>
      </c>
      <c r="C599" s="55" t="s">
        <v>345</v>
      </c>
      <c r="D599" s="55"/>
      <c r="E599" s="90"/>
      <c r="F599" s="55"/>
      <c r="G599" s="66">
        <v>135080</v>
      </c>
      <c r="H599" s="67">
        <v>118876.18</v>
      </c>
      <c r="I599" s="67">
        <f t="shared" si="18"/>
        <v>16203.820000000007</v>
      </c>
      <c r="J599" s="119">
        <f t="shared" si="19"/>
        <v>0.13630838406819601</v>
      </c>
    </row>
    <row r="600" spans="1:10" x14ac:dyDescent="0.2">
      <c r="A600" s="73" t="s">
        <v>16</v>
      </c>
      <c r="B600" s="69" t="s">
        <v>386</v>
      </c>
      <c r="C600" s="69"/>
      <c r="D600" s="69"/>
      <c r="E600" s="92"/>
      <c r="F600" s="69"/>
      <c r="G600" s="70">
        <v>135080</v>
      </c>
      <c r="H600" s="71">
        <v>118876.18</v>
      </c>
      <c r="I600" s="71">
        <f t="shared" si="18"/>
        <v>16203.820000000007</v>
      </c>
      <c r="J600" s="121">
        <f t="shared" si="19"/>
        <v>0.13630838406819601</v>
      </c>
    </row>
    <row r="601" spans="1:10" x14ac:dyDescent="0.2">
      <c r="A601" s="81" t="s">
        <v>1657</v>
      </c>
      <c r="B601" s="81"/>
      <c r="C601" s="81"/>
      <c r="D601" s="81"/>
      <c r="E601" s="93"/>
      <c r="F601" s="81"/>
      <c r="G601" s="82"/>
      <c r="H601" s="83"/>
      <c r="I601" s="83"/>
      <c r="J601" s="122"/>
    </row>
    <row r="602" spans="1:10" x14ac:dyDescent="0.2">
      <c r="A602" s="59" t="s">
        <v>25</v>
      </c>
      <c r="B602" s="60" t="s">
        <v>32</v>
      </c>
      <c r="C602" s="61" t="s">
        <v>51</v>
      </c>
      <c r="D602" s="61" t="s">
        <v>52</v>
      </c>
      <c r="E602" s="89" t="s">
        <v>57</v>
      </c>
      <c r="F602" s="61" t="s">
        <v>58</v>
      </c>
      <c r="G602" s="62">
        <v>176319</v>
      </c>
      <c r="H602" s="63">
        <v>145000</v>
      </c>
      <c r="I602" s="63">
        <f t="shared" si="18"/>
        <v>31319</v>
      </c>
      <c r="J602" s="118">
        <f t="shared" si="19"/>
        <v>0.21599310344827582</v>
      </c>
    </row>
    <row r="603" spans="1:10" x14ac:dyDescent="0.2">
      <c r="A603" s="64" t="s">
        <v>25</v>
      </c>
      <c r="B603" s="65" t="s">
        <v>32</v>
      </c>
      <c r="C603" s="55" t="s">
        <v>51</v>
      </c>
      <c r="D603" s="55" t="s">
        <v>69</v>
      </c>
      <c r="E603" s="90" t="s">
        <v>70</v>
      </c>
      <c r="F603" s="55" t="s">
        <v>71</v>
      </c>
      <c r="G603" s="66">
        <v>14700</v>
      </c>
      <c r="H603" s="67">
        <v>0</v>
      </c>
      <c r="I603" s="67">
        <f t="shared" si="18"/>
        <v>14700</v>
      </c>
      <c r="J603" s="124" t="e">
        <f t="shared" si="19"/>
        <v>#DIV/0!</v>
      </c>
    </row>
    <row r="604" spans="1:10" x14ac:dyDescent="0.2">
      <c r="A604" s="64" t="s">
        <v>25</v>
      </c>
      <c r="B604" s="60" t="s">
        <v>32</v>
      </c>
      <c r="C604" s="61" t="s">
        <v>51</v>
      </c>
      <c r="D604" s="61" t="s">
        <v>89</v>
      </c>
      <c r="E604" s="89" t="s">
        <v>94</v>
      </c>
      <c r="F604" s="61" t="s">
        <v>95</v>
      </c>
      <c r="G604" s="62">
        <v>63037</v>
      </c>
      <c r="H604" s="63">
        <v>47850</v>
      </c>
      <c r="I604" s="63">
        <f t="shared" si="18"/>
        <v>15187</v>
      </c>
      <c r="J604" s="118">
        <f t="shared" si="19"/>
        <v>0.31738766980146282</v>
      </c>
    </row>
    <row r="605" spans="1:10" x14ac:dyDescent="0.2">
      <c r="A605" s="64" t="s">
        <v>25</v>
      </c>
      <c r="B605" s="65" t="s">
        <v>32</v>
      </c>
      <c r="C605" s="55" t="s">
        <v>51</v>
      </c>
      <c r="D605" s="55" t="s">
        <v>98</v>
      </c>
      <c r="E605" s="90" t="s">
        <v>103</v>
      </c>
      <c r="F605" s="55" t="s">
        <v>104</v>
      </c>
      <c r="G605" s="66">
        <v>1529</v>
      </c>
      <c r="H605" s="67">
        <v>1428</v>
      </c>
      <c r="I605" s="67">
        <f t="shared" si="18"/>
        <v>101</v>
      </c>
      <c r="J605" s="119">
        <f t="shared" si="19"/>
        <v>7.0728291316526581E-2</v>
      </c>
    </row>
    <row r="606" spans="1:10" x14ac:dyDescent="0.2">
      <c r="A606" s="64" t="s">
        <v>25</v>
      </c>
      <c r="B606" s="60" t="s">
        <v>32</v>
      </c>
      <c r="C606" s="61" t="s">
        <v>110</v>
      </c>
      <c r="D606" s="61"/>
      <c r="E606" s="89"/>
      <c r="F606" s="61"/>
      <c r="G606" s="62">
        <v>255585</v>
      </c>
      <c r="H606" s="63">
        <v>194278</v>
      </c>
      <c r="I606" s="63">
        <f t="shared" si="18"/>
        <v>61307</v>
      </c>
      <c r="J606" s="118">
        <f t="shared" si="19"/>
        <v>0.31556326501199305</v>
      </c>
    </row>
    <row r="607" spans="1:10" x14ac:dyDescent="0.2">
      <c r="A607" s="64" t="s">
        <v>25</v>
      </c>
      <c r="B607" s="65" t="s">
        <v>32</v>
      </c>
      <c r="C607" s="55" t="s">
        <v>111</v>
      </c>
      <c r="D607" s="55" t="s">
        <v>112</v>
      </c>
      <c r="E607" s="90" t="s">
        <v>113</v>
      </c>
      <c r="F607" s="55" t="s">
        <v>114</v>
      </c>
      <c r="G607" s="66">
        <v>300</v>
      </c>
      <c r="H607" s="67">
        <v>315</v>
      </c>
      <c r="I607" s="67">
        <f t="shared" si="18"/>
        <v>-15</v>
      </c>
      <c r="J607" s="119">
        <f t="shared" si="19"/>
        <v>-4.7619047619047672E-2</v>
      </c>
    </row>
    <row r="608" spans="1:10" x14ac:dyDescent="0.2">
      <c r="A608" s="64" t="s">
        <v>25</v>
      </c>
      <c r="B608" s="60" t="s">
        <v>32</v>
      </c>
      <c r="C608" s="61" t="s">
        <v>111</v>
      </c>
      <c r="D608" s="61" t="s">
        <v>112</v>
      </c>
      <c r="E608" s="89" t="s">
        <v>119</v>
      </c>
      <c r="F608" s="61" t="s">
        <v>120</v>
      </c>
      <c r="G608" s="62">
        <v>1000</v>
      </c>
      <c r="H608" s="63">
        <v>4200</v>
      </c>
      <c r="I608" s="63">
        <f t="shared" si="18"/>
        <v>-3200</v>
      </c>
      <c r="J608" s="118">
        <f t="shared" si="19"/>
        <v>-0.76190476190476186</v>
      </c>
    </row>
    <row r="609" spans="1:10" x14ac:dyDescent="0.2">
      <c r="A609" s="64" t="s">
        <v>25</v>
      </c>
      <c r="B609" s="65" t="s">
        <v>32</v>
      </c>
      <c r="C609" s="55" t="s">
        <v>111</v>
      </c>
      <c r="D609" s="55" t="s">
        <v>112</v>
      </c>
      <c r="E609" s="90" t="s">
        <v>121</v>
      </c>
      <c r="F609" s="55" t="s">
        <v>122</v>
      </c>
      <c r="G609" s="66">
        <v>40</v>
      </c>
      <c r="H609" s="67">
        <v>42</v>
      </c>
      <c r="I609" s="67">
        <f t="shared" si="18"/>
        <v>-2</v>
      </c>
      <c r="J609" s="119">
        <f t="shared" si="19"/>
        <v>-4.7619047619047672E-2</v>
      </c>
    </row>
    <row r="610" spans="1:10" x14ac:dyDescent="0.2">
      <c r="A610" s="64" t="s">
        <v>25</v>
      </c>
      <c r="B610" s="60" t="s">
        <v>32</v>
      </c>
      <c r="C610" s="61" t="s">
        <v>111</v>
      </c>
      <c r="D610" s="61" t="s">
        <v>112</v>
      </c>
      <c r="E610" s="89" t="s">
        <v>129</v>
      </c>
      <c r="F610" s="61" t="s">
        <v>130</v>
      </c>
      <c r="G610" s="62">
        <v>600</v>
      </c>
      <c r="H610" s="63">
        <v>630</v>
      </c>
      <c r="I610" s="63">
        <f t="shared" si="18"/>
        <v>-30</v>
      </c>
      <c r="J610" s="118">
        <f t="shared" si="19"/>
        <v>-4.7619047619047672E-2</v>
      </c>
    </row>
    <row r="611" spans="1:10" x14ac:dyDescent="0.2">
      <c r="A611" s="64" t="s">
        <v>25</v>
      </c>
      <c r="B611" s="65" t="s">
        <v>32</v>
      </c>
      <c r="C611" s="55" t="s">
        <v>111</v>
      </c>
      <c r="D611" s="55" t="s">
        <v>136</v>
      </c>
      <c r="E611" s="90" t="s">
        <v>137</v>
      </c>
      <c r="F611" s="55" t="s">
        <v>138</v>
      </c>
      <c r="G611" s="66">
        <v>1000</v>
      </c>
      <c r="H611" s="67">
        <v>1000</v>
      </c>
      <c r="I611" s="67">
        <f t="shared" si="18"/>
        <v>0</v>
      </c>
      <c r="J611" s="119">
        <f t="shared" si="19"/>
        <v>0</v>
      </c>
    </row>
    <row r="612" spans="1:10" x14ac:dyDescent="0.2">
      <c r="A612" s="64" t="s">
        <v>25</v>
      </c>
      <c r="B612" s="60" t="s">
        <v>32</v>
      </c>
      <c r="C612" s="61" t="s">
        <v>111</v>
      </c>
      <c r="D612" s="61" t="s">
        <v>144</v>
      </c>
      <c r="E612" s="89" t="s">
        <v>147</v>
      </c>
      <c r="F612" s="61" t="s">
        <v>150</v>
      </c>
      <c r="G612" s="62">
        <v>0</v>
      </c>
      <c r="H612" s="63">
        <v>4200</v>
      </c>
      <c r="I612" s="63">
        <f t="shared" si="18"/>
        <v>-4200</v>
      </c>
      <c r="J612" s="118">
        <f t="shared" si="19"/>
        <v>-1</v>
      </c>
    </row>
    <row r="613" spans="1:10" x14ac:dyDescent="0.2">
      <c r="A613" s="64" t="s">
        <v>25</v>
      </c>
      <c r="B613" s="65" t="s">
        <v>32</v>
      </c>
      <c r="C613" s="55" t="s">
        <v>111</v>
      </c>
      <c r="D613" s="55" t="s">
        <v>144</v>
      </c>
      <c r="E613" s="90" t="s">
        <v>151</v>
      </c>
      <c r="F613" s="55" t="s">
        <v>154</v>
      </c>
      <c r="G613" s="66">
        <v>0</v>
      </c>
      <c r="H613" s="67">
        <v>3150</v>
      </c>
      <c r="I613" s="67">
        <f t="shared" si="18"/>
        <v>-3150</v>
      </c>
      <c r="J613" s="119">
        <f t="shared" si="19"/>
        <v>-1</v>
      </c>
    </row>
    <row r="614" spans="1:10" x14ac:dyDescent="0.2">
      <c r="A614" s="64" t="s">
        <v>25</v>
      </c>
      <c r="B614" s="60" t="s">
        <v>32</v>
      </c>
      <c r="C614" s="61" t="s">
        <v>111</v>
      </c>
      <c r="D614" s="61" t="s">
        <v>144</v>
      </c>
      <c r="E614" s="89" t="s">
        <v>155</v>
      </c>
      <c r="F614" s="61" t="s">
        <v>157</v>
      </c>
      <c r="G614" s="62">
        <v>0</v>
      </c>
      <c r="H614" s="63">
        <v>840</v>
      </c>
      <c r="I614" s="63">
        <f t="shared" si="18"/>
        <v>-840</v>
      </c>
      <c r="J614" s="118">
        <f t="shared" si="19"/>
        <v>-1</v>
      </c>
    </row>
    <row r="615" spans="1:10" x14ac:dyDescent="0.2">
      <c r="A615" s="64" t="s">
        <v>25</v>
      </c>
      <c r="B615" s="65" t="s">
        <v>32</v>
      </c>
      <c r="C615" s="55" t="s">
        <v>111</v>
      </c>
      <c r="D615" s="55" t="s">
        <v>144</v>
      </c>
      <c r="E615" s="90" t="s">
        <v>158</v>
      </c>
      <c r="F615" s="55" t="s">
        <v>160</v>
      </c>
      <c r="G615" s="66">
        <v>0</v>
      </c>
      <c r="H615" s="67">
        <v>250</v>
      </c>
      <c r="I615" s="67">
        <f t="shared" si="18"/>
        <v>-250</v>
      </c>
      <c r="J615" s="119">
        <f t="shared" si="19"/>
        <v>-1</v>
      </c>
    </row>
    <row r="616" spans="1:10" x14ac:dyDescent="0.2">
      <c r="A616" s="64" t="s">
        <v>25</v>
      </c>
      <c r="B616" s="60" t="s">
        <v>32</v>
      </c>
      <c r="C616" s="61" t="s">
        <v>111</v>
      </c>
      <c r="D616" s="61" t="s">
        <v>144</v>
      </c>
      <c r="E616" s="89" t="s">
        <v>158</v>
      </c>
      <c r="F616" s="61" t="s">
        <v>161</v>
      </c>
      <c r="G616" s="62">
        <v>0</v>
      </c>
      <c r="H616" s="63">
        <v>21000</v>
      </c>
      <c r="I616" s="63">
        <f t="shared" si="18"/>
        <v>-21000</v>
      </c>
      <c r="J616" s="118">
        <f t="shared" si="19"/>
        <v>-1</v>
      </c>
    </row>
    <row r="617" spans="1:10" x14ac:dyDescent="0.2">
      <c r="A617" s="64" t="s">
        <v>25</v>
      </c>
      <c r="B617" s="65" t="s">
        <v>32</v>
      </c>
      <c r="C617" s="55" t="s">
        <v>111</v>
      </c>
      <c r="D617" s="55" t="s">
        <v>144</v>
      </c>
      <c r="E617" s="90" t="s">
        <v>170</v>
      </c>
      <c r="F617" s="55" t="s">
        <v>172</v>
      </c>
      <c r="G617" s="66">
        <v>18000</v>
      </c>
      <c r="H617" s="67">
        <v>0</v>
      </c>
      <c r="I617" s="67">
        <f t="shared" si="18"/>
        <v>18000</v>
      </c>
      <c r="J617" s="124" t="e">
        <f t="shared" si="19"/>
        <v>#DIV/0!</v>
      </c>
    </row>
    <row r="618" spans="1:10" x14ac:dyDescent="0.2">
      <c r="A618" s="64" t="s">
        <v>25</v>
      </c>
      <c r="B618" s="60" t="s">
        <v>32</v>
      </c>
      <c r="C618" s="61" t="s">
        <v>111</v>
      </c>
      <c r="D618" s="61" t="s">
        <v>144</v>
      </c>
      <c r="E618" s="89" t="s">
        <v>174</v>
      </c>
      <c r="F618" s="61" t="s">
        <v>175</v>
      </c>
      <c r="G618" s="62">
        <v>6000</v>
      </c>
      <c r="H618" s="63">
        <v>0</v>
      </c>
      <c r="I618" s="63">
        <f t="shared" si="18"/>
        <v>6000</v>
      </c>
      <c r="J618" s="125" t="e">
        <f t="shared" si="19"/>
        <v>#DIV/0!</v>
      </c>
    </row>
    <row r="619" spans="1:10" x14ac:dyDescent="0.2">
      <c r="A619" s="64" t="s">
        <v>25</v>
      </c>
      <c r="B619" s="65" t="s">
        <v>32</v>
      </c>
      <c r="C619" s="55" t="s">
        <v>111</v>
      </c>
      <c r="D619" s="55" t="s">
        <v>176</v>
      </c>
      <c r="E619" s="90" t="s">
        <v>181</v>
      </c>
      <c r="F619" s="55" t="s">
        <v>182</v>
      </c>
      <c r="G619" s="66">
        <v>25000</v>
      </c>
      <c r="H619" s="67">
        <v>0</v>
      </c>
      <c r="I619" s="67">
        <f t="shared" si="18"/>
        <v>25000</v>
      </c>
      <c r="J619" s="124" t="e">
        <f t="shared" si="19"/>
        <v>#DIV/0!</v>
      </c>
    </row>
    <row r="620" spans="1:10" x14ac:dyDescent="0.2">
      <c r="A620" s="64" t="s">
        <v>25</v>
      </c>
      <c r="B620" s="60" t="s">
        <v>32</v>
      </c>
      <c r="C620" s="61" t="s">
        <v>111</v>
      </c>
      <c r="D620" s="61" t="s">
        <v>176</v>
      </c>
      <c r="E620" s="89" t="s">
        <v>183</v>
      </c>
      <c r="F620" s="61" t="s">
        <v>165</v>
      </c>
      <c r="G620" s="62">
        <v>0</v>
      </c>
      <c r="H620" s="63">
        <v>2400</v>
      </c>
      <c r="I620" s="63">
        <f t="shared" si="18"/>
        <v>-2400</v>
      </c>
      <c r="J620" s="118">
        <f t="shared" si="19"/>
        <v>-1</v>
      </c>
    </row>
    <row r="621" spans="1:10" x14ac:dyDescent="0.2">
      <c r="A621" s="64" t="s">
        <v>25</v>
      </c>
      <c r="B621" s="65" t="s">
        <v>32</v>
      </c>
      <c r="C621" s="55" t="s">
        <v>111</v>
      </c>
      <c r="D621" s="55" t="s">
        <v>176</v>
      </c>
      <c r="E621" s="90" t="s">
        <v>184</v>
      </c>
      <c r="F621" s="55" t="s">
        <v>185</v>
      </c>
      <c r="G621" s="66">
        <v>10000</v>
      </c>
      <c r="H621" s="67">
        <v>22000</v>
      </c>
      <c r="I621" s="67">
        <f t="shared" si="18"/>
        <v>-12000</v>
      </c>
      <c r="J621" s="119">
        <f t="shared" si="19"/>
        <v>-0.54545454545454541</v>
      </c>
    </row>
    <row r="622" spans="1:10" x14ac:dyDescent="0.2">
      <c r="A622" s="64" t="s">
        <v>25</v>
      </c>
      <c r="B622" s="60" t="s">
        <v>32</v>
      </c>
      <c r="C622" s="61" t="s">
        <v>111</v>
      </c>
      <c r="D622" s="61" t="s">
        <v>176</v>
      </c>
      <c r="E622" s="89" t="s">
        <v>186</v>
      </c>
      <c r="F622" s="61" t="s">
        <v>175</v>
      </c>
      <c r="G622" s="62">
        <v>5000</v>
      </c>
      <c r="H622" s="63">
        <v>10000</v>
      </c>
      <c r="I622" s="63">
        <f t="shared" si="18"/>
        <v>-5000</v>
      </c>
      <c r="J622" s="118">
        <f t="shared" si="19"/>
        <v>-0.5</v>
      </c>
    </row>
    <row r="623" spans="1:10" x14ac:dyDescent="0.2">
      <c r="A623" s="64" t="s">
        <v>25</v>
      </c>
      <c r="B623" s="65" t="s">
        <v>32</v>
      </c>
      <c r="C623" s="55" t="s">
        <v>111</v>
      </c>
      <c r="D623" s="55" t="s">
        <v>188</v>
      </c>
      <c r="E623" s="90" t="s">
        <v>189</v>
      </c>
      <c r="F623" s="55" t="s">
        <v>191</v>
      </c>
      <c r="G623" s="66">
        <v>10000</v>
      </c>
      <c r="H623" s="67">
        <v>10500</v>
      </c>
      <c r="I623" s="67">
        <f t="shared" si="18"/>
        <v>-500</v>
      </c>
      <c r="J623" s="119">
        <f t="shared" si="19"/>
        <v>-4.7619047619047672E-2</v>
      </c>
    </row>
    <row r="624" spans="1:10" x14ac:dyDescent="0.2">
      <c r="A624" s="64" t="s">
        <v>25</v>
      </c>
      <c r="B624" s="60" t="s">
        <v>32</v>
      </c>
      <c r="C624" s="61" t="s">
        <v>111</v>
      </c>
      <c r="D624" s="61" t="s">
        <v>188</v>
      </c>
      <c r="E624" s="89" t="s">
        <v>189</v>
      </c>
      <c r="F624" s="61" t="s">
        <v>192</v>
      </c>
      <c r="G624" s="62">
        <v>2000</v>
      </c>
      <c r="H624" s="63">
        <v>2100</v>
      </c>
      <c r="I624" s="63">
        <f t="shared" si="18"/>
        <v>-100</v>
      </c>
      <c r="J624" s="118">
        <f t="shared" si="19"/>
        <v>-4.7619047619047672E-2</v>
      </c>
    </row>
    <row r="625" spans="1:10" x14ac:dyDescent="0.2">
      <c r="A625" s="64" t="s">
        <v>25</v>
      </c>
      <c r="B625" s="65" t="s">
        <v>32</v>
      </c>
      <c r="C625" s="55" t="s">
        <v>111</v>
      </c>
      <c r="D625" s="55" t="s">
        <v>188</v>
      </c>
      <c r="E625" s="90" t="s">
        <v>189</v>
      </c>
      <c r="F625" s="55" t="s">
        <v>193</v>
      </c>
      <c r="G625" s="66">
        <v>55000</v>
      </c>
      <c r="H625" s="67">
        <v>65000</v>
      </c>
      <c r="I625" s="67">
        <f t="shared" si="18"/>
        <v>-10000</v>
      </c>
      <c r="J625" s="119">
        <f t="shared" si="19"/>
        <v>-0.15384615384615385</v>
      </c>
    </row>
    <row r="626" spans="1:10" x14ac:dyDescent="0.2">
      <c r="A626" s="64" t="s">
        <v>25</v>
      </c>
      <c r="B626" s="60" t="s">
        <v>32</v>
      </c>
      <c r="C626" s="61" t="s">
        <v>111</v>
      </c>
      <c r="D626" s="61" t="s">
        <v>188</v>
      </c>
      <c r="E626" s="89" t="s">
        <v>194</v>
      </c>
      <c r="F626" s="61" t="s">
        <v>195</v>
      </c>
      <c r="G626" s="62">
        <v>15000</v>
      </c>
      <c r="H626" s="63">
        <v>3000</v>
      </c>
      <c r="I626" s="63">
        <f t="shared" si="18"/>
        <v>12000</v>
      </c>
      <c r="J626" s="118">
        <f t="shared" si="19"/>
        <v>4</v>
      </c>
    </row>
    <row r="627" spans="1:10" x14ac:dyDescent="0.2">
      <c r="A627" s="64" t="s">
        <v>25</v>
      </c>
      <c r="B627" s="65" t="s">
        <v>32</v>
      </c>
      <c r="C627" s="55" t="s">
        <v>111</v>
      </c>
      <c r="D627" s="55" t="s">
        <v>188</v>
      </c>
      <c r="E627" s="90" t="s">
        <v>196</v>
      </c>
      <c r="F627" s="55" t="s">
        <v>197</v>
      </c>
      <c r="G627" s="66">
        <v>2000</v>
      </c>
      <c r="H627" s="67">
        <v>2000</v>
      </c>
      <c r="I627" s="67">
        <f t="shared" si="18"/>
        <v>0</v>
      </c>
      <c r="J627" s="119">
        <f t="shared" si="19"/>
        <v>0</v>
      </c>
    </row>
    <row r="628" spans="1:10" x14ac:dyDescent="0.2">
      <c r="A628" s="64" t="s">
        <v>25</v>
      </c>
      <c r="B628" s="60" t="s">
        <v>32</v>
      </c>
      <c r="C628" s="61" t="s">
        <v>111</v>
      </c>
      <c r="D628" s="61" t="s">
        <v>188</v>
      </c>
      <c r="E628" s="89" t="s">
        <v>198</v>
      </c>
      <c r="F628" s="61" t="s">
        <v>199</v>
      </c>
      <c r="G628" s="62">
        <v>0</v>
      </c>
      <c r="H628" s="63">
        <v>80680</v>
      </c>
      <c r="I628" s="63">
        <f t="shared" si="18"/>
        <v>-80680</v>
      </c>
      <c r="J628" s="118">
        <f t="shared" si="19"/>
        <v>-1</v>
      </c>
    </row>
    <row r="629" spans="1:10" x14ac:dyDescent="0.2">
      <c r="A629" s="64" t="s">
        <v>25</v>
      </c>
      <c r="B629" s="65" t="s">
        <v>32</v>
      </c>
      <c r="C629" s="55" t="s">
        <v>111</v>
      </c>
      <c r="D629" s="55" t="s">
        <v>188</v>
      </c>
      <c r="E629" s="90" t="s">
        <v>200</v>
      </c>
      <c r="F629" s="55" t="s">
        <v>202</v>
      </c>
      <c r="G629" s="66">
        <v>3072</v>
      </c>
      <c r="H629" s="67">
        <v>3072</v>
      </c>
      <c r="I629" s="67">
        <f t="shared" si="18"/>
        <v>0</v>
      </c>
      <c r="J629" s="119">
        <f t="shared" si="19"/>
        <v>0</v>
      </c>
    </row>
    <row r="630" spans="1:10" x14ac:dyDescent="0.2">
      <c r="A630" s="64" t="s">
        <v>25</v>
      </c>
      <c r="B630" s="60" t="s">
        <v>32</v>
      </c>
      <c r="C630" s="61" t="s">
        <v>111</v>
      </c>
      <c r="D630" s="61" t="s">
        <v>188</v>
      </c>
      <c r="E630" s="89" t="s">
        <v>203</v>
      </c>
      <c r="F630" s="61" t="s">
        <v>204</v>
      </c>
      <c r="G630" s="62">
        <v>20000</v>
      </c>
      <c r="H630" s="63">
        <v>0</v>
      </c>
      <c r="I630" s="63">
        <f t="shared" si="18"/>
        <v>20000</v>
      </c>
      <c r="J630" s="125" t="e">
        <f t="shared" si="19"/>
        <v>#DIV/0!</v>
      </c>
    </row>
    <row r="631" spans="1:10" x14ac:dyDescent="0.2">
      <c r="A631" s="64" t="s">
        <v>25</v>
      </c>
      <c r="B631" s="65" t="s">
        <v>32</v>
      </c>
      <c r="C631" s="55" t="s">
        <v>111</v>
      </c>
      <c r="D631" s="55" t="s">
        <v>206</v>
      </c>
      <c r="E631" s="90" t="s">
        <v>209</v>
      </c>
      <c r="F631" s="55" t="s">
        <v>210</v>
      </c>
      <c r="G631" s="66">
        <v>0</v>
      </c>
      <c r="H631" s="67">
        <v>315</v>
      </c>
      <c r="I631" s="67">
        <f t="shared" si="18"/>
        <v>-315</v>
      </c>
      <c r="J631" s="119">
        <f t="shared" si="19"/>
        <v>-1</v>
      </c>
    </row>
    <row r="632" spans="1:10" x14ac:dyDescent="0.2">
      <c r="A632" s="64" t="s">
        <v>25</v>
      </c>
      <c r="B632" s="60" t="s">
        <v>32</v>
      </c>
      <c r="C632" s="61" t="s">
        <v>111</v>
      </c>
      <c r="D632" s="61" t="s">
        <v>206</v>
      </c>
      <c r="E632" s="89" t="s">
        <v>211</v>
      </c>
      <c r="F632" s="61" t="s">
        <v>212</v>
      </c>
      <c r="G632" s="62">
        <v>0</v>
      </c>
      <c r="H632" s="63">
        <v>315</v>
      </c>
      <c r="I632" s="63">
        <f t="shared" si="18"/>
        <v>-315</v>
      </c>
      <c r="J632" s="118">
        <f t="shared" si="19"/>
        <v>-1</v>
      </c>
    </row>
    <row r="633" spans="1:10" x14ac:dyDescent="0.2">
      <c r="A633" s="64" t="s">
        <v>25</v>
      </c>
      <c r="B633" s="65" t="s">
        <v>32</v>
      </c>
      <c r="C633" s="55" t="s">
        <v>111</v>
      </c>
      <c r="D633" s="55" t="s">
        <v>206</v>
      </c>
      <c r="E633" s="90" t="s">
        <v>213</v>
      </c>
      <c r="F633" s="55" t="s">
        <v>214</v>
      </c>
      <c r="G633" s="66">
        <v>500</v>
      </c>
      <c r="H633" s="67">
        <v>315</v>
      </c>
      <c r="I633" s="67">
        <f t="shared" si="18"/>
        <v>185</v>
      </c>
      <c r="J633" s="119">
        <f t="shared" si="19"/>
        <v>0.58730158730158721</v>
      </c>
    </row>
    <row r="634" spans="1:10" x14ac:dyDescent="0.2">
      <c r="A634" s="64" t="s">
        <v>25</v>
      </c>
      <c r="B634" s="60" t="s">
        <v>32</v>
      </c>
      <c r="C634" s="61" t="s">
        <v>111</v>
      </c>
      <c r="D634" s="61" t="s">
        <v>206</v>
      </c>
      <c r="E634" s="89" t="s">
        <v>215</v>
      </c>
      <c r="F634" s="61" t="s">
        <v>216</v>
      </c>
      <c r="G634" s="62">
        <v>50</v>
      </c>
      <c r="H634" s="63">
        <v>50</v>
      </c>
      <c r="I634" s="63">
        <f t="shared" si="18"/>
        <v>0</v>
      </c>
      <c r="J634" s="118">
        <f t="shared" si="19"/>
        <v>0</v>
      </c>
    </row>
    <row r="635" spans="1:10" x14ac:dyDescent="0.2">
      <c r="A635" s="64" t="s">
        <v>25</v>
      </c>
      <c r="B635" s="65" t="s">
        <v>32</v>
      </c>
      <c r="C635" s="55" t="s">
        <v>111</v>
      </c>
      <c r="D635" s="55" t="s">
        <v>206</v>
      </c>
      <c r="E635" s="90" t="s">
        <v>217</v>
      </c>
      <c r="F635" s="55" t="s">
        <v>218</v>
      </c>
      <c r="G635" s="66">
        <v>500</v>
      </c>
      <c r="H635" s="67">
        <v>0</v>
      </c>
      <c r="I635" s="67">
        <f t="shared" si="18"/>
        <v>500</v>
      </c>
      <c r="J635" s="124" t="e">
        <f t="shared" si="19"/>
        <v>#DIV/0!</v>
      </c>
    </row>
    <row r="636" spans="1:10" x14ac:dyDescent="0.2">
      <c r="A636" s="64" t="s">
        <v>25</v>
      </c>
      <c r="B636" s="60" t="s">
        <v>32</v>
      </c>
      <c r="C636" s="61" t="s">
        <v>111</v>
      </c>
      <c r="D636" s="61" t="s">
        <v>219</v>
      </c>
      <c r="E636" s="89" t="s">
        <v>232</v>
      </c>
      <c r="F636" s="61" t="s">
        <v>233</v>
      </c>
      <c r="G636" s="62">
        <v>25000</v>
      </c>
      <c r="H636" s="63">
        <v>1000</v>
      </c>
      <c r="I636" s="63">
        <f t="shared" si="18"/>
        <v>24000</v>
      </c>
      <c r="J636" s="118">
        <f t="shared" si="19"/>
        <v>24</v>
      </c>
    </row>
    <row r="637" spans="1:10" x14ac:dyDescent="0.2">
      <c r="A637" s="64" t="s">
        <v>25</v>
      </c>
      <c r="B637" s="65" t="s">
        <v>32</v>
      </c>
      <c r="C637" s="55" t="s">
        <v>111</v>
      </c>
      <c r="D637" s="55" t="s">
        <v>241</v>
      </c>
      <c r="E637" s="90" t="s">
        <v>243</v>
      </c>
      <c r="F637" s="55" t="s">
        <v>244</v>
      </c>
      <c r="G637" s="66">
        <v>400</v>
      </c>
      <c r="H637" s="67">
        <v>200</v>
      </c>
      <c r="I637" s="67">
        <f t="shared" si="18"/>
        <v>200</v>
      </c>
      <c r="J637" s="119">
        <f t="shared" si="19"/>
        <v>1</v>
      </c>
    </row>
    <row r="638" spans="1:10" x14ac:dyDescent="0.2">
      <c r="A638" s="64" t="s">
        <v>25</v>
      </c>
      <c r="B638" s="60" t="s">
        <v>32</v>
      </c>
      <c r="C638" s="61" t="s">
        <v>111</v>
      </c>
      <c r="D638" s="61" t="s">
        <v>241</v>
      </c>
      <c r="E638" s="89" t="s">
        <v>245</v>
      </c>
      <c r="F638" s="61" t="s">
        <v>246</v>
      </c>
      <c r="G638" s="62">
        <v>200</v>
      </c>
      <c r="H638" s="63">
        <v>200</v>
      </c>
      <c r="I638" s="63">
        <f t="shared" si="18"/>
        <v>0</v>
      </c>
      <c r="J638" s="118">
        <f t="shared" si="19"/>
        <v>0</v>
      </c>
    </row>
    <row r="639" spans="1:10" x14ac:dyDescent="0.2">
      <c r="A639" s="64" t="s">
        <v>25</v>
      </c>
      <c r="B639" s="65" t="s">
        <v>32</v>
      </c>
      <c r="C639" s="55" t="s">
        <v>111</v>
      </c>
      <c r="D639" s="55" t="s">
        <v>241</v>
      </c>
      <c r="E639" s="90" t="s">
        <v>245</v>
      </c>
      <c r="F639" s="55" t="s">
        <v>247</v>
      </c>
      <c r="G639" s="66">
        <v>4046</v>
      </c>
      <c r="H639" s="67">
        <v>2200</v>
      </c>
      <c r="I639" s="67">
        <f t="shared" si="18"/>
        <v>1846</v>
      </c>
      <c r="J639" s="119">
        <f t="shared" si="19"/>
        <v>0.83909090909090911</v>
      </c>
    </row>
    <row r="640" spans="1:10" x14ac:dyDescent="0.2">
      <c r="A640" s="64" t="s">
        <v>25</v>
      </c>
      <c r="B640" s="60" t="s">
        <v>32</v>
      </c>
      <c r="C640" s="61" t="s">
        <v>111</v>
      </c>
      <c r="D640" s="61" t="s">
        <v>241</v>
      </c>
      <c r="E640" s="89" t="s">
        <v>248</v>
      </c>
      <c r="F640" s="61" t="s">
        <v>249</v>
      </c>
      <c r="G640" s="62">
        <v>510</v>
      </c>
      <c r="H640" s="63">
        <v>0</v>
      </c>
      <c r="I640" s="63">
        <f t="shared" si="18"/>
        <v>510</v>
      </c>
      <c r="J640" s="125" t="e">
        <f t="shared" si="19"/>
        <v>#DIV/0!</v>
      </c>
    </row>
    <row r="641" spans="1:10" x14ac:dyDescent="0.2">
      <c r="A641" s="64" t="s">
        <v>25</v>
      </c>
      <c r="B641" s="68" t="s">
        <v>32</v>
      </c>
      <c r="C641" s="55" t="s">
        <v>285</v>
      </c>
      <c r="D641" s="55"/>
      <c r="E641" s="90"/>
      <c r="F641" s="55"/>
      <c r="G641" s="66">
        <v>205218</v>
      </c>
      <c r="H641" s="67">
        <v>240974</v>
      </c>
      <c r="I641" s="67">
        <f t="shared" si="18"/>
        <v>-35756</v>
      </c>
      <c r="J641" s="119">
        <f t="shared" si="19"/>
        <v>-0.14838115315345224</v>
      </c>
    </row>
    <row r="642" spans="1:10" x14ac:dyDescent="0.2">
      <c r="A642" s="64" t="s">
        <v>25</v>
      </c>
      <c r="B642" s="69" t="s">
        <v>292</v>
      </c>
      <c r="C642" s="69"/>
      <c r="D642" s="69"/>
      <c r="E642" s="92"/>
      <c r="F642" s="69"/>
      <c r="G642" s="70">
        <v>460803</v>
      </c>
      <c r="H642" s="71">
        <v>435252</v>
      </c>
      <c r="I642" s="71">
        <f t="shared" si="18"/>
        <v>25551</v>
      </c>
      <c r="J642" s="121">
        <f t="shared" si="19"/>
        <v>5.8703923244465273E-2</v>
      </c>
    </row>
    <row r="643" spans="1:10" x14ac:dyDescent="0.2">
      <c r="A643" s="64" t="s">
        <v>25</v>
      </c>
      <c r="B643" s="65" t="s">
        <v>387</v>
      </c>
      <c r="C643" s="55" t="s">
        <v>388</v>
      </c>
      <c r="D643" s="55" t="s">
        <v>389</v>
      </c>
      <c r="E643" s="90" t="s">
        <v>390</v>
      </c>
      <c r="F643" s="55" t="s">
        <v>397</v>
      </c>
      <c r="G643" s="66">
        <v>0</v>
      </c>
      <c r="H643" s="67">
        <v>3000</v>
      </c>
      <c r="I643" s="67">
        <f t="shared" ref="I643:I706" si="20">+G643-H643</f>
        <v>-3000</v>
      </c>
      <c r="J643" s="119">
        <f t="shared" ref="J643:J706" si="21">+(G643/H643)-1</f>
        <v>-1</v>
      </c>
    </row>
    <row r="644" spans="1:10" x14ac:dyDescent="0.2">
      <c r="A644" s="64" t="s">
        <v>25</v>
      </c>
      <c r="B644" s="60" t="s">
        <v>387</v>
      </c>
      <c r="C644" s="61" t="s">
        <v>388</v>
      </c>
      <c r="D644" s="61" t="s">
        <v>400</v>
      </c>
      <c r="E644" s="89" t="s">
        <v>401</v>
      </c>
      <c r="F644" s="61" t="s">
        <v>403</v>
      </c>
      <c r="G644" s="62">
        <v>0</v>
      </c>
      <c r="H644" s="63">
        <v>10000</v>
      </c>
      <c r="I644" s="63">
        <f t="shared" si="20"/>
        <v>-10000</v>
      </c>
      <c r="J644" s="118">
        <f t="shared" si="21"/>
        <v>-1</v>
      </c>
    </row>
    <row r="645" spans="1:10" x14ac:dyDescent="0.2">
      <c r="A645" s="64" t="s">
        <v>25</v>
      </c>
      <c r="B645" s="65" t="s">
        <v>387</v>
      </c>
      <c r="C645" s="55" t="s">
        <v>411</v>
      </c>
      <c r="D645" s="55"/>
      <c r="E645" s="90"/>
      <c r="F645" s="55"/>
      <c r="G645" s="66">
        <v>0</v>
      </c>
      <c r="H645" s="67">
        <v>13000</v>
      </c>
      <c r="I645" s="67">
        <f t="shared" si="20"/>
        <v>-13000</v>
      </c>
      <c r="J645" s="119">
        <f t="shared" si="21"/>
        <v>-1</v>
      </c>
    </row>
    <row r="646" spans="1:10" x14ac:dyDescent="0.2">
      <c r="A646" s="64" t="s">
        <v>25</v>
      </c>
      <c r="B646" s="60" t="s">
        <v>387</v>
      </c>
      <c r="C646" s="61" t="s">
        <v>412</v>
      </c>
      <c r="D646" s="61" t="s">
        <v>413</v>
      </c>
      <c r="E646" s="89" t="s">
        <v>414</v>
      </c>
      <c r="F646" s="61" t="s">
        <v>415</v>
      </c>
      <c r="G646" s="62">
        <v>4300</v>
      </c>
      <c r="H646" s="63">
        <v>0</v>
      </c>
      <c r="I646" s="63">
        <f t="shared" si="20"/>
        <v>4300</v>
      </c>
      <c r="J646" s="125" t="e">
        <f t="shared" si="21"/>
        <v>#DIV/0!</v>
      </c>
    </row>
    <row r="647" spans="1:10" x14ac:dyDescent="0.2">
      <c r="A647" s="64" t="s">
        <v>25</v>
      </c>
      <c r="B647" s="68" t="s">
        <v>387</v>
      </c>
      <c r="C647" s="55" t="s">
        <v>416</v>
      </c>
      <c r="D647" s="55"/>
      <c r="E647" s="90"/>
      <c r="F647" s="55"/>
      <c r="G647" s="66">
        <v>4300</v>
      </c>
      <c r="H647" s="67">
        <v>0</v>
      </c>
      <c r="I647" s="67">
        <f t="shared" si="20"/>
        <v>4300</v>
      </c>
      <c r="J647" s="124" t="e">
        <f t="shared" si="21"/>
        <v>#DIV/0!</v>
      </c>
    </row>
    <row r="648" spans="1:10" x14ac:dyDescent="0.2">
      <c r="A648" s="64" t="s">
        <v>25</v>
      </c>
      <c r="B648" s="69" t="s">
        <v>417</v>
      </c>
      <c r="C648" s="69"/>
      <c r="D648" s="69"/>
      <c r="E648" s="92"/>
      <c r="F648" s="69"/>
      <c r="G648" s="70">
        <v>4300</v>
      </c>
      <c r="H648" s="71">
        <v>13000</v>
      </c>
      <c r="I648" s="71">
        <f t="shared" si="20"/>
        <v>-8700</v>
      </c>
      <c r="J648" s="121">
        <f t="shared" si="21"/>
        <v>-0.6692307692307693</v>
      </c>
    </row>
    <row r="649" spans="1:10" x14ac:dyDescent="0.2">
      <c r="A649" s="64" t="s">
        <v>25</v>
      </c>
      <c r="B649" s="65" t="s">
        <v>425</v>
      </c>
      <c r="C649" s="55" t="s">
        <v>426</v>
      </c>
      <c r="D649" s="55" t="s">
        <v>427</v>
      </c>
      <c r="E649" s="90" t="s">
        <v>428</v>
      </c>
      <c r="F649" s="55" t="s">
        <v>429</v>
      </c>
      <c r="G649" s="66">
        <v>40787</v>
      </c>
      <c r="H649" s="67">
        <v>0</v>
      </c>
      <c r="I649" s="67">
        <f t="shared" si="20"/>
        <v>40787</v>
      </c>
      <c r="J649" s="124" t="e">
        <f t="shared" si="21"/>
        <v>#DIV/0!</v>
      </c>
    </row>
    <row r="650" spans="1:10" x14ac:dyDescent="0.2">
      <c r="A650" s="64" t="s">
        <v>25</v>
      </c>
      <c r="B650" s="72" t="s">
        <v>425</v>
      </c>
      <c r="C650" s="61" t="s">
        <v>430</v>
      </c>
      <c r="D650" s="61"/>
      <c r="E650" s="89"/>
      <c r="F650" s="61"/>
      <c r="G650" s="62">
        <v>40787</v>
      </c>
      <c r="H650" s="63">
        <v>0</v>
      </c>
      <c r="I650" s="63">
        <f t="shared" si="20"/>
        <v>40787</v>
      </c>
      <c r="J650" s="125" t="e">
        <f t="shared" si="21"/>
        <v>#DIV/0!</v>
      </c>
    </row>
    <row r="651" spans="1:10" x14ac:dyDescent="0.2">
      <c r="A651" s="73" t="s">
        <v>25</v>
      </c>
      <c r="B651" s="74" t="s">
        <v>431</v>
      </c>
      <c r="C651" s="74"/>
      <c r="D651" s="74"/>
      <c r="E651" s="91"/>
      <c r="F651" s="74"/>
      <c r="G651" s="75">
        <v>40787</v>
      </c>
      <c r="H651" s="76">
        <v>0</v>
      </c>
      <c r="I651" s="76">
        <f t="shared" si="20"/>
        <v>40787</v>
      </c>
      <c r="J651" s="126" t="e">
        <f t="shared" si="21"/>
        <v>#DIV/0!</v>
      </c>
    </row>
    <row r="652" spans="1:10" x14ac:dyDescent="0.2">
      <c r="A652" s="77" t="s">
        <v>1658</v>
      </c>
      <c r="B652" s="77"/>
      <c r="C652" s="77"/>
      <c r="D652" s="77"/>
      <c r="E652" s="94"/>
      <c r="F652" s="77"/>
      <c r="G652" s="78"/>
      <c r="H652" s="79"/>
      <c r="I652" s="79"/>
      <c r="J652" s="123"/>
    </row>
    <row r="653" spans="1:10" x14ac:dyDescent="0.2">
      <c r="A653" s="80" t="s">
        <v>22</v>
      </c>
      <c r="B653" s="65" t="s">
        <v>32</v>
      </c>
      <c r="C653" s="55" t="s">
        <v>51</v>
      </c>
      <c r="D653" s="55" t="s">
        <v>52</v>
      </c>
      <c r="E653" s="90" t="s">
        <v>57</v>
      </c>
      <c r="F653" s="55" t="s">
        <v>58</v>
      </c>
      <c r="G653" s="66">
        <v>207317</v>
      </c>
      <c r="H653" s="67">
        <v>163050.06</v>
      </c>
      <c r="I653" s="67">
        <f t="shared" si="20"/>
        <v>44266.94</v>
      </c>
      <c r="J653" s="119">
        <f t="shared" si="21"/>
        <v>0.27149293903970362</v>
      </c>
    </row>
    <row r="654" spans="1:10" x14ac:dyDescent="0.2">
      <c r="A654" s="64" t="s">
        <v>22</v>
      </c>
      <c r="B654" s="60" t="s">
        <v>32</v>
      </c>
      <c r="C654" s="61" t="s">
        <v>51</v>
      </c>
      <c r="D654" s="61" t="s">
        <v>72</v>
      </c>
      <c r="E654" s="89" t="s">
        <v>73</v>
      </c>
      <c r="F654" s="61" t="s">
        <v>74</v>
      </c>
      <c r="G654" s="62">
        <v>559</v>
      </c>
      <c r="H654" s="63">
        <v>570.18000000000006</v>
      </c>
      <c r="I654" s="63">
        <f t="shared" si="20"/>
        <v>-11.180000000000064</v>
      </c>
      <c r="J654" s="118">
        <f t="shared" si="21"/>
        <v>-1.9607843137255054E-2</v>
      </c>
    </row>
    <row r="655" spans="1:10" x14ac:dyDescent="0.2">
      <c r="A655" s="64" t="s">
        <v>22</v>
      </c>
      <c r="B655" s="65" t="s">
        <v>32</v>
      </c>
      <c r="C655" s="55" t="s">
        <v>51</v>
      </c>
      <c r="D655" s="55" t="s">
        <v>83</v>
      </c>
      <c r="E655" s="90" t="s">
        <v>84</v>
      </c>
      <c r="F655" s="55" t="s">
        <v>85</v>
      </c>
      <c r="G655" s="66">
        <v>231</v>
      </c>
      <c r="H655" s="67">
        <v>238.68</v>
      </c>
      <c r="I655" s="67">
        <f t="shared" si="20"/>
        <v>-7.6800000000000068</v>
      </c>
      <c r="J655" s="119">
        <f t="shared" si="21"/>
        <v>-3.2176973353443938E-2</v>
      </c>
    </row>
    <row r="656" spans="1:10" x14ac:dyDescent="0.2">
      <c r="A656" s="64" t="s">
        <v>22</v>
      </c>
      <c r="B656" s="60" t="s">
        <v>32</v>
      </c>
      <c r="C656" s="61" t="s">
        <v>51</v>
      </c>
      <c r="D656" s="61" t="s">
        <v>86</v>
      </c>
      <c r="E656" s="89" t="s">
        <v>87</v>
      </c>
      <c r="F656" s="61" t="s">
        <v>88</v>
      </c>
      <c r="G656" s="62">
        <v>140</v>
      </c>
      <c r="H656" s="63">
        <v>151.97999999999999</v>
      </c>
      <c r="I656" s="63">
        <f t="shared" si="20"/>
        <v>-11.97999999999999</v>
      </c>
      <c r="J656" s="118">
        <f t="shared" si="21"/>
        <v>-7.8826161337017919E-2</v>
      </c>
    </row>
    <row r="657" spans="1:10" x14ac:dyDescent="0.2">
      <c r="A657" s="64" t="s">
        <v>22</v>
      </c>
      <c r="B657" s="65" t="s">
        <v>32</v>
      </c>
      <c r="C657" s="55" t="s">
        <v>51</v>
      </c>
      <c r="D657" s="55" t="s">
        <v>89</v>
      </c>
      <c r="E657" s="90" t="s">
        <v>94</v>
      </c>
      <c r="F657" s="55" t="s">
        <v>95</v>
      </c>
      <c r="G657" s="66">
        <v>68415</v>
      </c>
      <c r="H657" s="67">
        <v>53806.020000000004</v>
      </c>
      <c r="I657" s="67">
        <f t="shared" si="20"/>
        <v>14608.979999999996</v>
      </c>
      <c r="J657" s="119">
        <f t="shared" si="21"/>
        <v>0.27151199809984083</v>
      </c>
    </row>
    <row r="658" spans="1:10" x14ac:dyDescent="0.2">
      <c r="A658" s="64" t="s">
        <v>22</v>
      </c>
      <c r="B658" s="60" t="s">
        <v>32</v>
      </c>
      <c r="C658" s="61" t="s">
        <v>51</v>
      </c>
      <c r="D658" s="61" t="s">
        <v>98</v>
      </c>
      <c r="E658" s="89" t="s">
        <v>103</v>
      </c>
      <c r="F658" s="61" t="s">
        <v>104</v>
      </c>
      <c r="G658" s="62">
        <v>1658</v>
      </c>
      <c r="H658" s="63">
        <v>1630.98</v>
      </c>
      <c r="I658" s="63">
        <f t="shared" si="20"/>
        <v>27.019999999999982</v>
      </c>
      <c r="J658" s="118">
        <f t="shared" si="21"/>
        <v>1.6566726753240335E-2</v>
      </c>
    </row>
    <row r="659" spans="1:10" x14ac:dyDescent="0.2">
      <c r="A659" s="64" t="s">
        <v>22</v>
      </c>
      <c r="B659" s="65" t="s">
        <v>32</v>
      </c>
      <c r="C659" s="55" t="s">
        <v>110</v>
      </c>
      <c r="D659" s="55"/>
      <c r="E659" s="90"/>
      <c r="F659" s="55"/>
      <c r="G659" s="66">
        <v>278320</v>
      </c>
      <c r="H659" s="67">
        <v>219447.9</v>
      </c>
      <c r="I659" s="67">
        <f t="shared" si="20"/>
        <v>58872.100000000006</v>
      </c>
      <c r="J659" s="119">
        <f t="shared" si="21"/>
        <v>0.26827369958883174</v>
      </c>
    </row>
    <row r="660" spans="1:10" x14ac:dyDescent="0.2">
      <c r="A660" s="64" t="s">
        <v>22</v>
      </c>
      <c r="B660" s="60" t="s">
        <v>32</v>
      </c>
      <c r="C660" s="61" t="s">
        <v>111</v>
      </c>
      <c r="D660" s="61" t="s">
        <v>112</v>
      </c>
      <c r="E660" s="89" t="s">
        <v>113</v>
      </c>
      <c r="F660" s="61" t="s">
        <v>114</v>
      </c>
      <c r="G660" s="62">
        <v>3406</v>
      </c>
      <c r="H660" s="63">
        <v>3406</v>
      </c>
      <c r="I660" s="63">
        <f t="shared" si="20"/>
        <v>0</v>
      </c>
      <c r="J660" s="118">
        <f t="shared" si="21"/>
        <v>0</v>
      </c>
    </row>
    <row r="661" spans="1:10" x14ac:dyDescent="0.2">
      <c r="A661" s="64" t="s">
        <v>22</v>
      </c>
      <c r="B661" s="65" t="s">
        <v>32</v>
      </c>
      <c r="C661" s="55" t="s">
        <v>111</v>
      </c>
      <c r="D661" s="55" t="s">
        <v>112</v>
      </c>
      <c r="E661" s="90" t="s">
        <v>117</v>
      </c>
      <c r="F661" s="55" t="s">
        <v>118</v>
      </c>
      <c r="G661" s="66">
        <v>1117</v>
      </c>
      <c r="H661" s="67">
        <v>1117</v>
      </c>
      <c r="I661" s="67">
        <f t="shared" si="20"/>
        <v>0</v>
      </c>
      <c r="J661" s="119">
        <f t="shared" si="21"/>
        <v>0</v>
      </c>
    </row>
    <row r="662" spans="1:10" x14ac:dyDescent="0.2">
      <c r="A662" s="64" t="s">
        <v>22</v>
      </c>
      <c r="B662" s="60" t="s">
        <v>32</v>
      </c>
      <c r="C662" s="61" t="s">
        <v>111</v>
      </c>
      <c r="D662" s="61" t="s">
        <v>112</v>
      </c>
      <c r="E662" s="89" t="s">
        <v>119</v>
      </c>
      <c r="F662" s="61" t="s">
        <v>120</v>
      </c>
      <c r="G662" s="62">
        <v>987</v>
      </c>
      <c r="H662" s="63">
        <v>1712</v>
      </c>
      <c r="I662" s="63">
        <f t="shared" si="20"/>
        <v>-725</v>
      </c>
      <c r="J662" s="118">
        <f t="shared" si="21"/>
        <v>-0.42348130841121501</v>
      </c>
    </row>
    <row r="663" spans="1:10" x14ac:dyDescent="0.2">
      <c r="A663" s="64" t="s">
        <v>22</v>
      </c>
      <c r="B663" s="65" t="s">
        <v>32</v>
      </c>
      <c r="C663" s="55" t="s">
        <v>111</v>
      </c>
      <c r="D663" s="55" t="s">
        <v>112</v>
      </c>
      <c r="E663" s="90" t="s">
        <v>121</v>
      </c>
      <c r="F663" s="55" t="s">
        <v>122</v>
      </c>
      <c r="G663" s="66">
        <v>146</v>
      </c>
      <c r="H663" s="67">
        <v>146</v>
      </c>
      <c r="I663" s="67">
        <f t="shared" si="20"/>
        <v>0</v>
      </c>
      <c r="J663" s="119">
        <f t="shared" si="21"/>
        <v>0</v>
      </c>
    </row>
    <row r="664" spans="1:10" x14ac:dyDescent="0.2">
      <c r="A664" s="64" t="s">
        <v>22</v>
      </c>
      <c r="B664" s="60" t="s">
        <v>32</v>
      </c>
      <c r="C664" s="61" t="s">
        <v>111</v>
      </c>
      <c r="D664" s="61" t="s">
        <v>112</v>
      </c>
      <c r="E664" s="89" t="s">
        <v>123</v>
      </c>
      <c r="F664" s="61" t="s">
        <v>124</v>
      </c>
      <c r="G664" s="62">
        <v>123</v>
      </c>
      <c r="H664" s="63">
        <v>123</v>
      </c>
      <c r="I664" s="63">
        <f t="shared" si="20"/>
        <v>0</v>
      </c>
      <c r="J664" s="118">
        <f t="shared" si="21"/>
        <v>0</v>
      </c>
    </row>
    <row r="665" spans="1:10" x14ac:dyDescent="0.2">
      <c r="A665" s="64" t="s">
        <v>22</v>
      </c>
      <c r="B665" s="65" t="s">
        <v>32</v>
      </c>
      <c r="C665" s="55" t="s">
        <v>111</v>
      </c>
      <c r="D665" s="55" t="s">
        <v>112</v>
      </c>
      <c r="E665" s="90" t="s">
        <v>127</v>
      </c>
      <c r="F665" s="55" t="s">
        <v>128</v>
      </c>
      <c r="G665" s="66">
        <v>483</v>
      </c>
      <c r="H665" s="67">
        <v>192</v>
      </c>
      <c r="I665" s="67">
        <f t="shared" si="20"/>
        <v>291</v>
      </c>
      <c r="J665" s="119">
        <f t="shared" si="21"/>
        <v>1.515625</v>
      </c>
    </row>
    <row r="666" spans="1:10" x14ac:dyDescent="0.2">
      <c r="A666" s="64" t="s">
        <v>22</v>
      </c>
      <c r="B666" s="60" t="s">
        <v>32</v>
      </c>
      <c r="C666" s="61" t="s">
        <v>111</v>
      </c>
      <c r="D666" s="61" t="s">
        <v>112</v>
      </c>
      <c r="E666" s="89" t="s">
        <v>129</v>
      </c>
      <c r="F666" s="61" t="s">
        <v>130</v>
      </c>
      <c r="G666" s="62">
        <v>29</v>
      </c>
      <c r="H666" s="63">
        <v>309</v>
      </c>
      <c r="I666" s="63">
        <f t="shared" si="20"/>
        <v>-280</v>
      </c>
      <c r="J666" s="118">
        <f t="shared" si="21"/>
        <v>-0.90614886731391586</v>
      </c>
    </row>
    <row r="667" spans="1:10" x14ac:dyDescent="0.2">
      <c r="A667" s="64" t="s">
        <v>22</v>
      </c>
      <c r="B667" s="65" t="s">
        <v>32</v>
      </c>
      <c r="C667" s="55" t="s">
        <v>111</v>
      </c>
      <c r="D667" s="55" t="s">
        <v>131</v>
      </c>
      <c r="E667" s="90" t="s">
        <v>132</v>
      </c>
      <c r="F667" s="55" t="s">
        <v>133</v>
      </c>
      <c r="G667" s="66">
        <v>800</v>
      </c>
      <c r="H667" s="67">
        <v>432</v>
      </c>
      <c r="I667" s="67">
        <f t="shared" si="20"/>
        <v>368</v>
      </c>
      <c r="J667" s="119">
        <f t="shared" si="21"/>
        <v>0.85185185185185186</v>
      </c>
    </row>
    <row r="668" spans="1:10" x14ac:dyDescent="0.2">
      <c r="A668" s="64" t="s">
        <v>22</v>
      </c>
      <c r="B668" s="60" t="s">
        <v>32</v>
      </c>
      <c r="C668" s="61" t="s">
        <v>111</v>
      </c>
      <c r="D668" s="61" t="s">
        <v>136</v>
      </c>
      <c r="E668" s="89" t="s">
        <v>137</v>
      </c>
      <c r="F668" s="61" t="s">
        <v>138</v>
      </c>
      <c r="G668" s="62">
        <v>1776</v>
      </c>
      <c r="H668" s="63">
        <v>1776</v>
      </c>
      <c r="I668" s="63">
        <f t="shared" si="20"/>
        <v>0</v>
      </c>
      <c r="J668" s="118">
        <f t="shared" si="21"/>
        <v>0</v>
      </c>
    </row>
    <row r="669" spans="1:10" x14ac:dyDescent="0.2">
      <c r="A669" s="64" t="s">
        <v>22</v>
      </c>
      <c r="B669" s="65" t="s">
        <v>32</v>
      </c>
      <c r="C669" s="55" t="s">
        <v>111</v>
      </c>
      <c r="D669" s="55" t="s">
        <v>136</v>
      </c>
      <c r="E669" s="90" t="s">
        <v>139</v>
      </c>
      <c r="F669" s="55" t="s">
        <v>140</v>
      </c>
      <c r="G669" s="66">
        <v>384</v>
      </c>
      <c r="H669" s="67">
        <v>384</v>
      </c>
      <c r="I669" s="67">
        <f t="shared" si="20"/>
        <v>0</v>
      </c>
      <c r="J669" s="119">
        <f t="shared" si="21"/>
        <v>0</v>
      </c>
    </row>
    <row r="670" spans="1:10" x14ac:dyDescent="0.2">
      <c r="A670" s="64" t="s">
        <v>22</v>
      </c>
      <c r="B670" s="60" t="s">
        <v>32</v>
      </c>
      <c r="C670" s="61" t="s">
        <v>111</v>
      </c>
      <c r="D670" s="61" t="s">
        <v>144</v>
      </c>
      <c r="E670" s="89" t="s">
        <v>147</v>
      </c>
      <c r="F670" s="61" t="s">
        <v>149</v>
      </c>
      <c r="G670" s="62">
        <v>32309</v>
      </c>
      <c r="H670" s="63">
        <v>32309</v>
      </c>
      <c r="I670" s="63">
        <f t="shared" si="20"/>
        <v>0</v>
      </c>
      <c r="J670" s="118">
        <f t="shared" si="21"/>
        <v>0</v>
      </c>
    </row>
    <row r="671" spans="1:10" x14ac:dyDescent="0.2">
      <c r="A671" s="64" t="s">
        <v>22</v>
      </c>
      <c r="B671" s="65" t="s">
        <v>32</v>
      </c>
      <c r="C671" s="55" t="s">
        <v>111</v>
      </c>
      <c r="D671" s="55" t="s">
        <v>144</v>
      </c>
      <c r="E671" s="90" t="s">
        <v>151</v>
      </c>
      <c r="F671" s="55" t="s">
        <v>153</v>
      </c>
      <c r="G671" s="66">
        <v>32266</v>
      </c>
      <c r="H671" s="67">
        <v>35266</v>
      </c>
      <c r="I671" s="67">
        <f t="shared" si="20"/>
        <v>-3000</v>
      </c>
      <c r="J671" s="119">
        <f t="shared" si="21"/>
        <v>-8.506777065729032E-2</v>
      </c>
    </row>
    <row r="672" spans="1:10" x14ac:dyDescent="0.2">
      <c r="A672" s="64" t="s">
        <v>22</v>
      </c>
      <c r="B672" s="60" t="s">
        <v>32</v>
      </c>
      <c r="C672" s="61" t="s">
        <v>111</v>
      </c>
      <c r="D672" s="61" t="s">
        <v>144</v>
      </c>
      <c r="E672" s="89" t="s">
        <v>155</v>
      </c>
      <c r="F672" s="61" t="s">
        <v>157</v>
      </c>
      <c r="G672" s="62">
        <v>836</v>
      </c>
      <c r="H672" s="63">
        <v>836</v>
      </c>
      <c r="I672" s="63">
        <f t="shared" si="20"/>
        <v>0</v>
      </c>
      <c r="J672" s="118">
        <f t="shared" si="21"/>
        <v>0</v>
      </c>
    </row>
    <row r="673" spans="1:10" x14ac:dyDescent="0.2">
      <c r="A673" s="64" t="s">
        <v>22</v>
      </c>
      <c r="B673" s="65" t="s">
        <v>32</v>
      </c>
      <c r="C673" s="55" t="s">
        <v>111</v>
      </c>
      <c r="D673" s="55" t="s">
        <v>144</v>
      </c>
      <c r="E673" s="90" t="s">
        <v>158</v>
      </c>
      <c r="F673" s="55" t="s">
        <v>162</v>
      </c>
      <c r="G673" s="66">
        <v>13758</v>
      </c>
      <c r="H673" s="67">
        <v>13758</v>
      </c>
      <c r="I673" s="67">
        <f t="shared" si="20"/>
        <v>0</v>
      </c>
      <c r="J673" s="119">
        <f t="shared" si="21"/>
        <v>0</v>
      </c>
    </row>
    <row r="674" spans="1:10" x14ac:dyDescent="0.2">
      <c r="A674" s="64" t="s">
        <v>22</v>
      </c>
      <c r="B674" s="60" t="s">
        <v>32</v>
      </c>
      <c r="C674" s="61" t="s">
        <v>111</v>
      </c>
      <c r="D674" s="61" t="s">
        <v>144</v>
      </c>
      <c r="E674" s="89" t="s">
        <v>163</v>
      </c>
      <c r="F674" s="61" t="s">
        <v>165</v>
      </c>
      <c r="G674" s="62">
        <v>3842</v>
      </c>
      <c r="H674" s="63">
        <v>2920</v>
      </c>
      <c r="I674" s="63">
        <f t="shared" si="20"/>
        <v>922</v>
      </c>
      <c r="J674" s="118">
        <f t="shared" si="21"/>
        <v>0.3157534246575342</v>
      </c>
    </row>
    <row r="675" spans="1:10" x14ac:dyDescent="0.2">
      <c r="A675" s="64" t="s">
        <v>22</v>
      </c>
      <c r="B675" s="65" t="s">
        <v>32</v>
      </c>
      <c r="C675" s="55" t="s">
        <v>111</v>
      </c>
      <c r="D675" s="55" t="s">
        <v>144</v>
      </c>
      <c r="E675" s="90" t="s">
        <v>166</v>
      </c>
      <c r="F675" s="55" t="s">
        <v>167</v>
      </c>
      <c r="G675" s="66">
        <v>5141</v>
      </c>
      <c r="H675" s="67">
        <v>7951</v>
      </c>
      <c r="I675" s="67">
        <f t="shared" si="20"/>
        <v>-2810</v>
      </c>
      <c r="J675" s="119">
        <f t="shared" si="21"/>
        <v>-0.35341466482203499</v>
      </c>
    </row>
    <row r="676" spans="1:10" x14ac:dyDescent="0.2">
      <c r="A676" s="64" t="s">
        <v>22</v>
      </c>
      <c r="B676" s="60" t="s">
        <v>32</v>
      </c>
      <c r="C676" s="61" t="s">
        <v>111</v>
      </c>
      <c r="D676" s="61" t="s">
        <v>144</v>
      </c>
      <c r="E676" s="89" t="s">
        <v>170</v>
      </c>
      <c r="F676" s="61" t="s">
        <v>173</v>
      </c>
      <c r="G676" s="62">
        <v>435</v>
      </c>
      <c r="H676" s="63">
        <v>1146</v>
      </c>
      <c r="I676" s="63">
        <f t="shared" si="20"/>
        <v>-711</v>
      </c>
      <c r="J676" s="118">
        <f t="shared" si="21"/>
        <v>-0.62041884816753923</v>
      </c>
    </row>
    <row r="677" spans="1:10" x14ac:dyDescent="0.2">
      <c r="A677" s="64" t="s">
        <v>22</v>
      </c>
      <c r="B677" s="65" t="s">
        <v>32</v>
      </c>
      <c r="C677" s="55" t="s">
        <v>111</v>
      </c>
      <c r="D677" s="55" t="s">
        <v>188</v>
      </c>
      <c r="E677" s="90" t="s">
        <v>200</v>
      </c>
      <c r="F677" s="55" t="s">
        <v>201</v>
      </c>
      <c r="G677" s="66">
        <v>989</v>
      </c>
      <c r="H677" s="67">
        <v>989</v>
      </c>
      <c r="I677" s="67">
        <f t="shared" si="20"/>
        <v>0</v>
      </c>
      <c r="J677" s="119">
        <f t="shared" si="21"/>
        <v>0</v>
      </c>
    </row>
    <row r="678" spans="1:10" x14ac:dyDescent="0.2">
      <c r="A678" s="64" t="s">
        <v>22</v>
      </c>
      <c r="B678" s="60" t="s">
        <v>32</v>
      </c>
      <c r="C678" s="61" t="s">
        <v>111</v>
      </c>
      <c r="D678" s="61" t="s">
        <v>206</v>
      </c>
      <c r="E678" s="89" t="s">
        <v>207</v>
      </c>
      <c r="F678" s="61" t="s">
        <v>208</v>
      </c>
      <c r="G678" s="62">
        <v>2402</v>
      </c>
      <c r="H678" s="63">
        <v>2402</v>
      </c>
      <c r="I678" s="63">
        <f t="shared" si="20"/>
        <v>0</v>
      </c>
      <c r="J678" s="118">
        <f t="shared" si="21"/>
        <v>0</v>
      </c>
    </row>
    <row r="679" spans="1:10" x14ac:dyDescent="0.2">
      <c r="A679" s="64" t="s">
        <v>22</v>
      </c>
      <c r="B679" s="65" t="s">
        <v>32</v>
      </c>
      <c r="C679" s="55" t="s">
        <v>111</v>
      </c>
      <c r="D679" s="55" t="s">
        <v>206</v>
      </c>
      <c r="E679" s="90" t="s">
        <v>209</v>
      </c>
      <c r="F679" s="55" t="s">
        <v>210</v>
      </c>
      <c r="G679" s="66">
        <v>5208</v>
      </c>
      <c r="H679" s="67">
        <v>4701</v>
      </c>
      <c r="I679" s="67">
        <f t="shared" si="20"/>
        <v>507</v>
      </c>
      <c r="J679" s="119">
        <f t="shared" si="21"/>
        <v>0.10784939374601143</v>
      </c>
    </row>
    <row r="680" spans="1:10" x14ac:dyDescent="0.2">
      <c r="A680" s="64" t="s">
        <v>22</v>
      </c>
      <c r="B680" s="60" t="s">
        <v>32</v>
      </c>
      <c r="C680" s="61" t="s">
        <v>111</v>
      </c>
      <c r="D680" s="61" t="s">
        <v>206</v>
      </c>
      <c r="E680" s="89" t="s">
        <v>213</v>
      </c>
      <c r="F680" s="61" t="s">
        <v>214</v>
      </c>
      <c r="G680" s="62">
        <v>725</v>
      </c>
      <c r="H680" s="63">
        <v>0</v>
      </c>
      <c r="I680" s="63">
        <f t="shared" si="20"/>
        <v>725</v>
      </c>
      <c r="J680" s="125" t="e">
        <f t="shared" si="21"/>
        <v>#DIV/0!</v>
      </c>
    </row>
    <row r="681" spans="1:10" x14ac:dyDescent="0.2">
      <c r="A681" s="64" t="s">
        <v>22</v>
      </c>
      <c r="B681" s="65" t="s">
        <v>32</v>
      </c>
      <c r="C681" s="55" t="s">
        <v>111</v>
      </c>
      <c r="D681" s="55" t="s">
        <v>206</v>
      </c>
      <c r="E681" s="90" t="s">
        <v>215</v>
      </c>
      <c r="F681" s="55" t="s">
        <v>216</v>
      </c>
      <c r="G681" s="66">
        <v>135</v>
      </c>
      <c r="H681" s="67">
        <v>135</v>
      </c>
      <c r="I681" s="67">
        <f t="shared" si="20"/>
        <v>0</v>
      </c>
      <c r="J681" s="119">
        <f t="shared" si="21"/>
        <v>0</v>
      </c>
    </row>
    <row r="682" spans="1:10" x14ac:dyDescent="0.2">
      <c r="A682" s="64" t="s">
        <v>22</v>
      </c>
      <c r="B682" s="60" t="s">
        <v>32</v>
      </c>
      <c r="C682" s="61" t="s">
        <v>111</v>
      </c>
      <c r="D682" s="61" t="s">
        <v>206</v>
      </c>
      <c r="E682" s="89" t="s">
        <v>217</v>
      </c>
      <c r="F682" s="61" t="s">
        <v>218</v>
      </c>
      <c r="G682" s="62">
        <v>77</v>
      </c>
      <c r="H682" s="63">
        <v>77</v>
      </c>
      <c r="I682" s="63">
        <f t="shared" si="20"/>
        <v>0</v>
      </c>
      <c r="J682" s="118">
        <f t="shared" si="21"/>
        <v>0</v>
      </c>
    </row>
    <row r="683" spans="1:10" x14ac:dyDescent="0.2">
      <c r="A683" s="64" t="s">
        <v>22</v>
      </c>
      <c r="B683" s="65" t="s">
        <v>32</v>
      </c>
      <c r="C683" s="55" t="s">
        <v>111</v>
      </c>
      <c r="D683" s="55" t="s">
        <v>219</v>
      </c>
      <c r="E683" s="90" t="s">
        <v>220</v>
      </c>
      <c r="F683" s="55" t="s">
        <v>221</v>
      </c>
      <c r="G683" s="66">
        <v>1188</v>
      </c>
      <c r="H683" s="67">
        <v>1188</v>
      </c>
      <c r="I683" s="67">
        <f t="shared" si="20"/>
        <v>0</v>
      </c>
      <c r="J683" s="119">
        <f t="shared" si="21"/>
        <v>0</v>
      </c>
    </row>
    <row r="684" spans="1:10" x14ac:dyDescent="0.2">
      <c r="A684" s="64" t="s">
        <v>22</v>
      </c>
      <c r="B684" s="60" t="s">
        <v>32</v>
      </c>
      <c r="C684" s="61" t="s">
        <v>111</v>
      </c>
      <c r="D684" s="61" t="s">
        <v>219</v>
      </c>
      <c r="E684" s="89" t="s">
        <v>222</v>
      </c>
      <c r="F684" s="61" t="s">
        <v>223</v>
      </c>
      <c r="G684" s="62">
        <v>1256</v>
      </c>
      <c r="H684" s="63">
        <v>1256</v>
      </c>
      <c r="I684" s="63">
        <f t="shared" si="20"/>
        <v>0</v>
      </c>
      <c r="J684" s="118">
        <f t="shared" si="21"/>
        <v>0</v>
      </c>
    </row>
    <row r="685" spans="1:10" x14ac:dyDescent="0.2">
      <c r="A685" s="64" t="s">
        <v>22</v>
      </c>
      <c r="B685" s="65" t="s">
        <v>32</v>
      </c>
      <c r="C685" s="55" t="s">
        <v>111</v>
      </c>
      <c r="D685" s="55" t="s">
        <v>219</v>
      </c>
      <c r="E685" s="90" t="s">
        <v>224</v>
      </c>
      <c r="F685" s="55" t="s">
        <v>225</v>
      </c>
      <c r="G685" s="66">
        <v>579</v>
      </c>
      <c r="H685" s="67">
        <v>579</v>
      </c>
      <c r="I685" s="67">
        <f t="shared" si="20"/>
        <v>0</v>
      </c>
      <c r="J685" s="119">
        <f t="shared" si="21"/>
        <v>0</v>
      </c>
    </row>
    <row r="686" spans="1:10" x14ac:dyDescent="0.2">
      <c r="A686" s="64" t="s">
        <v>22</v>
      </c>
      <c r="B686" s="60" t="s">
        <v>32</v>
      </c>
      <c r="C686" s="61" t="s">
        <v>111</v>
      </c>
      <c r="D686" s="61" t="s">
        <v>219</v>
      </c>
      <c r="E686" s="89" t="s">
        <v>226</v>
      </c>
      <c r="F686" s="61" t="s">
        <v>227</v>
      </c>
      <c r="G686" s="62">
        <v>843</v>
      </c>
      <c r="H686" s="63">
        <v>1143</v>
      </c>
      <c r="I686" s="63">
        <f t="shared" si="20"/>
        <v>-300</v>
      </c>
      <c r="J686" s="118">
        <f t="shared" si="21"/>
        <v>-0.26246719160104992</v>
      </c>
    </row>
    <row r="687" spans="1:10" x14ac:dyDescent="0.2">
      <c r="A687" s="64" t="s">
        <v>22</v>
      </c>
      <c r="B687" s="65" t="s">
        <v>32</v>
      </c>
      <c r="C687" s="55" t="s">
        <v>111</v>
      </c>
      <c r="D687" s="55" t="s">
        <v>219</v>
      </c>
      <c r="E687" s="90" t="s">
        <v>228</v>
      </c>
      <c r="F687" s="55" t="s">
        <v>229</v>
      </c>
      <c r="G687" s="66">
        <v>96</v>
      </c>
      <c r="H687" s="67">
        <v>96</v>
      </c>
      <c r="I687" s="67">
        <f t="shared" si="20"/>
        <v>0</v>
      </c>
      <c r="J687" s="119">
        <f t="shared" si="21"/>
        <v>0</v>
      </c>
    </row>
    <row r="688" spans="1:10" x14ac:dyDescent="0.2">
      <c r="A688" s="64" t="s">
        <v>22</v>
      </c>
      <c r="B688" s="60" t="s">
        <v>32</v>
      </c>
      <c r="C688" s="61" t="s">
        <v>111</v>
      </c>
      <c r="D688" s="61" t="s">
        <v>219</v>
      </c>
      <c r="E688" s="89" t="s">
        <v>232</v>
      </c>
      <c r="F688" s="61" t="s">
        <v>233</v>
      </c>
      <c r="G688" s="62">
        <v>1259</v>
      </c>
      <c r="H688" s="63">
        <v>1409</v>
      </c>
      <c r="I688" s="63">
        <f t="shared" si="20"/>
        <v>-150</v>
      </c>
      <c r="J688" s="118">
        <f t="shared" si="21"/>
        <v>-0.10645848119233503</v>
      </c>
    </row>
    <row r="689" spans="1:10" x14ac:dyDescent="0.2">
      <c r="A689" s="64" t="s">
        <v>22</v>
      </c>
      <c r="B689" s="65" t="s">
        <v>32</v>
      </c>
      <c r="C689" s="55" t="s">
        <v>111</v>
      </c>
      <c r="D689" s="55" t="s">
        <v>241</v>
      </c>
      <c r="E689" s="90" t="s">
        <v>243</v>
      </c>
      <c r="F689" s="55" t="s">
        <v>244</v>
      </c>
      <c r="G689" s="66">
        <v>0</v>
      </c>
      <c r="H689" s="67">
        <v>127</v>
      </c>
      <c r="I689" s="67">
        <f t="shared" si="20"/>
        <v>-127</v>
      </c>
      <c r="J689" s="119">
        <f t="shared" si="21"/>
        <v>-1</v>
      </c>
    </row>
    <row r="690" spans="1:10" x14ac:dyDescent="0.2">
      <c r="A690" s="64" t="s">
        <v>22</v>
      </c>
      <c r="B690" s="60" t="s">
        <v>32</v>
      </c>
      <c r="C690" s="61" t="s">
        <v>111</v>
      </c>
      <c r="D690" s="61" t="s">
        <v>241</v>
      </c>
      <c r="E690" s="89" t="s">
        <v>245</v>
      </c>
      <c r="F690" s="61" t="s">
        <v>242</v>
      </c>
      <c r="G690" s="62">
        <v>127</v>
      </c>
      <c r="H690" s="63">
        <v>127</v>
      </c>
      <c r="I690" s="63">
        <f t="shared" si="20"/>
        <v>0</v>
      </c>
      <c r="J690" s="118">
        <f t="shared" si="21"/>
        <v>0</v>
      </c>
    </row>
    <row r="691" spans="1:10" x14ac:dyDescent="0.2">
      <c r="A691" s="64" t="s">
        <v>22</v>
      </c>
      <c r="B691" s="65" t="s">
        <v>32</v>
      </c>
      <c r="C691" s="55" t="s">
        <v>111</v>
      </c>
      <c r="D691" s="55" t="s">
        <v>241</v>
      </c>
      <c r="E691" s="90" t="s">
        <v>248</v>
      </c>
      <c r="F691" s="55" t="s">
        <v>249</v>
      </c>
      <c r="G691" s="66">
        <v>450</v>
      </c>
      <c r="H691" s="67">
        <v>891</v>
      </c>
      <c r="I691" s="67">
        <f t="shared" si="20"/>
        <v>-441</v>
      </c>
      <c r="J691" s="119">
        <f t="shared" si="21"/>
        <v>-0.49494949494949492</v>
      </c>
    </row>
    <row r="692" spans="1:10" x14ac:dyDescent="0.2">
      <c r="A692" s="64" t="s">
        <v>22</v>
      </c>
      <c r="B692" s="60" t="s">
        <v>32</v>
      </c>
      <c r="C692" s="61" t="s">
        <v>111</v>
      </c>
      <c r="D692" s="61" t="s">
        <v>252</v>
      </c>
      <c r="E692" s="89" t="s">
        <v>253</v>
      </c>
      <c r="F692" s="61" t="s">
        <v>254</v>
      </c>
      <c r="G692" s="62">
        <v>117500</v>
      </c>
      <c r="H692" s="63">
        <v>117500</v>
      </c>
      <c r="I692" s="63">
        <f t="shared" si="20"/>
        <v>0</v>
      </c>
      <c r="J692" s="118">
        <f t="shared" si="21"/>
        <v>0</v>
      </c>
    </row>
    <row r="693" spans="1:10" x14ac:dyDescent="0.2">
      <c r="A693" s="64" t="s">
        <v>22</v>
      </c>
      <c r="B693" s="65" t="s">
        <v>32</v>
      </c>
      <c r="C693" s="55" t="s">
        <v>111</v>
      </c>
      <c r="D693" s="55" t="s">
        <v>255</v>
      </c>
      <c r="E693" s="90" t="s">
        <v>265</v>
      </c>
      <c r="F693" s="55" t="s">
        <v>266</v>
      </c>
      <c r="G693" s="66">
        <v>1440</v>
      </c>
      <c r="H693" s="67">
        <v>1440</v>
      </c>
      <c r="I693" s="67">
        <f t="shared" si="20"/>
        <v>0</v>
      </c>
      <c r="J693" s="119">
        <f t="shared" si="21"/>
        <v>0</v>
      </c>
    </row>
    <row r="694" spans="1:10" x14ac:dyDescent="0.2">
      <c r="A694" s="64" t="s">
        <v>22</v>
      </c>
      <c r="B694" s="60" t="s">
        <v>32</v>
      </c>
      <c r="C694" s="61" t="s">
        <v>111</v>
      </c>
      <c r="D694" s="61" t="s">
        <v>272</v>
      </c>
      <c r="E694" s="89" t="s">
        <v>273</v>
      </c>
      <c r="F694" s="61" t="s">
        <v>274</v>
      </c>
      <c r="G694" s="62">
        <v>6149</v>
      </c>
      <c r="H694" s="63">
        <v>6149</v>
      </c>
      <c r="I694" s="63">
        <f t="shared" si="20"/>
        <v>0</v>
      </c>
      <c r="J694" s="118">
        <f t="shared" si="21"/>
        <v>0</v>
      </c>
    </row>
    <row r="695" spans="1:10" x14ac:dyDescent="0.2">
      <c r="A695" s="64" t="s">
        <v>22</v>
      </c>
      <c r="B695" s="65" t="s">
        <v>32</v>
      </c>
      <c r="C695" s="55" t="s">
        <v>111</v>
      </c>
      <c r="D695" s="55" t="s">
        <v>282</v>
      </c>
      <c r="E695" s="90" t="s">
        <v>283</v>
      </c>
      <c r="F695" s="55" t="s">
        <v>284</v>
      </c>
      <c r="G695" s="66">
        <v>1735</v>
      </c>
      <c r="H695" s="67">
        <v>1735</v>
      </c>
      <c r="I695" s="67">
        <f t="shared" si="20"/>
        <v>0</v>
      </c>
      <c r="J695" s="119">
        <f t="shared" si="21"/>
        <v>0</v>
      </c>
    </row>
    <row r="696" spans="1:10" x14ac:dyDescent="0.2">
      <c r="A696" s="64" t="s">
        <v>22</v>
      </c>
      <c r="B696" s="72" t="s">
        <v>32</v>
      </c>
      <c r="C696" s="61" t="s">
        <v>285</v>
      </c>
      <c r="D696" s="61"/>
      <c r="E696" s="89"/>
      <c r="F696" s="61"/>
      <c r="G696" s="62">
        <v>239996</v>
      </c>
      <c r="H696" s="63">
        <v>245727</v>
      </c>
      <c r="I696" s="63">
        <f t="shared" si="20"/>
        <v>-5731</v>
      </c>
      <c r="J696" s="118">
        <f t="shared" si="21"/>
        <v>-2.3322630398775912E-2</v>
      </c>
    </row>
    <row r="697" spans="1:10" x14ac:dyDescent="0.2">
      <c r="A697" s="64" t="s">
        <v>22</v>
      </c>
      <c r="B697" s="74" t="s">
        <v>292</v>
      </c>
      <c r="C697" s="74"/>
      <c r="D697" s="74"/>
      <c r="E697" s="91"/>
      <c r="F697" s="74"/>
      <c r="G697" s="75">
        <v>518316</v>
      </c>
      <c r="H697" s="76">
        <v>465174.9</v>
      </c>
      <c r="I697" s="76">
        <f t="shared" si="20"/>
        <v>53141.099999999977</v>
      </c>
      <c r="J697" s="120">
        <f t="shared" si="21"/>
        <v>0.11423896689180779</v>
      </c>
    </row>
    <row r="698" spans="1:10" x14ac:dyDescent="0.2">
      <c r="A698" s="64" t="s">
        <v>22</v>
      </c>
      <c r="B698" s="60" t="s">
        <v>293</v>
      </c>
      <c r="C698" s="61" t="s">
        <v>294</v>
      </c>
      <c r="D698" s="61" t="s">
        <v>310</v>
      </c>
      <c r="E698" s="89" t="s">
        <v>316</v>
      </c>
      <c r="F698" s="61" t="s">
        <v>318</v>
      </c>
      <c r="G698" s="62">
        <v>6315</v>
      </c>
      <c r="H698" s="63">
        <v>6315</v>
      </c>
      <c r="I698" s="63">
        <f t="shared" si="20"/>
        <v>0</v>
      </c>
      <c r="J698" s="118">
        <f t="shared" si="21"/>
        <v>0</v>
      </c>
    </row>
    <row r="699" spans="1:10" x14ac:dyDescent="0.2">
      <c r="A699" s="64" t="s">
        <v>22</v>
      </c>
      <c r="B699" s="65" t="s">
        <v>293</v>
      </c>
      <c r="C699" s="55" t="s">
        <v>294</v>
      </c>
      <c r="D699" s="55" t="s">
        <v>310</v>
      </c>
      <c r="E699" s="90" t="s">
        <v>319</v>
      </c>
      <c r="F699" s="55" t="s">
        <v>320</v>
      </c>
      <c r="G699" s="66">
        <v>3956</v>
      </c>
      <c r="H699" s="67">
        <v>3956</v>
      </c>
      <c r="I699" s="67">
        <f t="shared" si="20"/>
        <v>0</v>
      </c>
      <c r="J699" s="119">
        <f t="shared" si="21"/>
        <v>0</v>
      </c>
    </row>
    <row r="700" spans="1:10" x14ac:dyDescent="0.2">
      <c r="A700" s="64" t="s">
        <v>22</v>
      </c>
      <c r="B700" s="60" t="s">
        <v>293</v>
      </c>
      <c r="C700" s="61" t="s">
        <v>294</v>
      </c>
      <c r="D700" s="61" t="s">
        <v>310</v>
      </c>
      <c r="E700" s="89" t="s">
        <v>321</v>
      </c>
      <c r="F700" s="61" t="s">
        <v>322</v>
      </c>
      <c r="G700" s="62">
        <v>10267</v>
      </c>
      <c r="H700" s="63">
        <v>10267</v>
      </c>
      <c r="I700" s="63">
        <f t="shared" si="20"/>
        <v>0</v>
      </c>
      <c r="J700" s="118">
        <f t="shared" si="21"/>
        <v>0</v>
      </c>
    </row>
    <row r="701" spans="1:10" x14ac:dyDescent="0.2">
      <c r="A701" s="64" t="s">
        <v>22</v>
      </c>
      <c r="B701" s="65" t="s">
        <v>293</v>
      </c>
      <c r="C701" s="55" t="s">
        <v>294</v>
      </c>
      <c r="D701" s="55" t="s">
        <v>310</v>
      </c>
      <c r="E701" s="90" t="s">
        <v>323</v>
      </c>
      <c r="F701" s="55" t="s">
        <v>324</v>
      </c>
      <c r="G701" s="66">
        <v>2556</v>
      </c>
      <c r="H701" s="67">
        <v>2556</v>
      </c>
      <c r="I701" s="67">
        <f t="shared" si="20"/>
        <v>0</v>
      </c>
      <c r="J701" s="119">
        <f t="shared" si="21"/>
        <v>0</v>
      </c>
    </row>
    <row r="702" spans="1:10" x14ac:dyDescent="0.2">
      <c r="A702" s="64" t="s">
        <v>22</v>
      </c>
      <c r="B702" s="60" t="s">
        <v>293</v>
      </c>
      <c r="C702" s="61" t="s">
        <v>345</v>
      </c>
      <c r="D702" s="61"/>
      <c r="E702" s="89"/>
      <c r="F702" s="61"/>
      <c r="G702" s="62">
        <v>23094</v>
      </c>
      <c r="H702" s="63">
        <v>23094</v>
      </c>
      <c r="I702" s="63">
        <f t="shared" si="20"/>
        <v>0</v>
      </c>
      <c r="J702" s="118">
        <f t="shared" si="21"/>
        <v>0</v>
      </c>
    </row>
    <row r="703" spans="1:10" x14ac:dyDescent="0.2">
      <c r="A703" s="64" t="s">
        <v>22</v>
      </c>
      <c r="B703" s="65" t="s">
        <v>293</v>
      </c>
      <c r="C703" s="55" t="s">
        <v>346</v>
      </c>
      <c r="D703" s="55" t="s">
        <v>347</v>
      </c>
      <c r="E703" s="90" t="s">
        <v>351</v>
      </c>
      <c r="F703" s="55" t="s">
        <v>354</v>
      </c>
      <c r="G703" s="66">
        <v>117500</v>
      </c>
      <c r="H703" s="67">
        <v>117500</v>
      </c>
      <c r="I703" s="67">
        <f t="shared" si="20"/>
        <v>0</v>
      </c>
      <c r="J703" s="119">
        <f t="shared" si="21"/>
        <v>0</v>
      </c>
    </row>
    <row r="704" spans="1:10" x14ac:dyDescent="0.2">
      <c r="A704" s="64" t="s">
        <v>22</v>
      </c>
      <c r="B704" s="72" t="s">
        <v>293</v>
      </c>
      <c r="C704" s="61" t="s">
        <v>374</v>
      </c>
      <c r="D704" s="61"/>
      <c r="E704" s="89"/>
      <c r="F704" s="61"/>
      <c r="G704" s="62">
        <v>117500</v>
      </c>
      <c r="H704" s="63">
        <v>117500</v>
      </c>
      <c r="I704" s="63">
        <f t="shared" si="20"/>
        <v>0</v>
      </c>
      <c r="J704" s="118">
        <f t="shared" si="21"/>
        <v>0</v>
      </c>
    </row>
    <row r="705" spans="1:10" x14ac:dyDescent="0.2">
      <c r="A705" s="73" t="s">
        <v>22</v>
      </c>
      <c r="B705" s="74" t="s">
        <v>386</v>
      </c>
      <c r="C705" s="74"/>
      <c r="D705" s="74"/>
      <c r="E705" s="91"/>
      <c r="F705" s="74"/>
      <c r="G705" s="75">
        <v>140594</v>
      </c>
      <c r="H705" s="76">
        <v>140594</v>
      </c>
      <c r="I705" s="76">
        <f t="shared" si="20"/>
        <v>0</v>
      </c>
      <c r="J705" s="120">
        <f t="shared" si="21"/>
        <v>0</v>
      </c>
    </row>
    <row r="706" spans="1:10" x14ac:dyDescent="0.2">
      <c r="A706" s="77" t="s">
        <v>1659</v>
      </c>
      <c r="B706" s="77"/>
      <c r="C706" s="77"/>
      <c r="D706" s="77"/>
      <c r="E706" s="94"/>
      <c r="F706" s="77"/>
      <c r="G706" s="78"/>
      <c r="H706" s="79"/>
      <c r="I706" s="79"/>
      <c r="J706" s="123"/>
    </row>
    <row r="707" spans="1:10" x14ac:dyDescent="0.2">
      <c r="A707" s="80" t="s">
        <v>17</v>
      </c>
      <c r="B707" s="65" t="s">
        <v>32</v>
      </c>
      <c r="C707" s="55" t="s">
        <v>44</v>
      </c>
      <c r="D707" s="55" t="s">
        <v>47</v>
      </c>
      <c r="E707" s="90" t="s">
        <v>48</v>
      </c>
      <c r="F707" s="55" t="s">
        <v>49</v>
      </c>
      <c r="G707" s="66">
        <v>580</v>
      </c>
      <c r="H707" s="67">
        <v>520</v>
      </c>
      <c r="I707" s="67">
        <f t="shared" ref="I707:I770" si="22">+G707-H707</f>
        <v>60</v>
      </c>
      <c r="J707" s="119">
        <f t="shared" ref="J707:J770" si="23">+(G707/H707)-1</f>
        <v>0.11538461538461542</v>
      </c>
    </row>
    <row r="708" spans="1:10" x14ac:dyDescent="0.2">
      <c r="A708" s="64" t="s">
        <v>17</v>
      </c>
      <c r="B708" s="60" t="s">
        <v>32</v>
      </c>
      <c r="C708" s="61" t="s">
        <v>50</v>
      </c>
      <c r="D708" s="61"/>
      <c r="E708" s="89"/>
      <c r="F708" s="61"/>
      <c r="G708" s="62">
        <v>580</v>
      </c>
      <c r="H708" s="63">
        <v>520</v>
      </c>
      <c r="I708" s="63">
        <f t="shared" si="22"/>
        <v>60</v>
      </c>
      <c r="J708" s="118">
        <f t="shared" si="23"/>
        <v>0.11538461538461542</v>
      </c>
    </row>
    <row r="709" spans="1:10" x14ac:dyDescent="0.2">
      <c r="A709" s="64" t="s">
        <v>17</v>
      </c>
      <c r="B709" s="65" t="s">
        <v>32</v>
      </c>
      <c r="C709" s="55" t="s">
        <v>51</v>
      </c>
      <c r="D709" s="55" t="s">
        <v>52</v>
      </c>
      <c r="E709" s="90" t="s">
        <v>57</v>
      </c>
      <c r="F709" s="55" t="s">
        <v>58</v>
      </c>
      <c r="G709" s="66">
        <v>287629</v>
      </c>
      <c r="H709" s="67">
        <v>276912.66000000003</v>
      </c>
      <c r="I709" s="67">
        <f t="shared" si="22"/>
        <v>10716.339999999967</v>
      </c>
      <c r="J709" s="119">
        <f t="shared" si="23"/>
        <v>3.869935018500037E-2</v>
      </c>
    </row>
    <row r="710" spans="1:10" x14ac:dyDescent="0.2">
      <c r="A710" s="64" t="s">
        <v>17</v>
      </c>
      <c r="B710" s="60" t="s">
        <v>32</v>
      </c>
      <c r="C710" s="61" t="s">
        <v>51</v>
      </c>
      <c r="D710" s="61" t="s">
        <v>69</v>
      </c>
      <c r="E710" s="89" t="s">
        <v>70</v>
      </c>
      <c r="F710" s="61" t="s">
        <v>71</v>
      </c>
      <c r="G710" s="62">
        <v>1300</v>
      </c>
      <c r="H710" s="63">
        <v>1173</v>
      </c>
      <c r="I710" s="63">
        <f t="shared" si="22"/>
        <v>127</v>
      </c>
      <c r="J710" s="118">
        <f t="shared" si="23"/>
        <v>0.10826939471440755</v>
      </c>
    </row>
    <row r="711" spans="1:10" x14ac:dyDescent="0.2">
      <c r="A711" s="64" t="s">
        <v>17</v>
      </c>
      <c r="B711" s="65" t="s">
        <v>32</v>
      </c>
      <c r="C711" s="55" t="s">
        <v>51</v>
      </c>
      <c r="D711" s="55" t="s">
        <v>72</v>
      </c>
      <c r="E711" s="90" t="s">
        <v>73</v>
      </c>
      <c r="F711" s="55" t="s">
        <v>74</v>
      </c>
      <c r="G711" s="66">
        <v>1036</v>
      </c>
      <c r="H711" s="67">
        <v>1687.08</v>
      </c>
      <c r="I711" s="67">
        <f t="shared" si="22"/>
        <v>-651.07999999999993</v>
      </c>
      <c r="J711" s="119">
        <f t="shared" si="23"/>
        <v>-0.38592123669298428</v>
      </c>
    </row>
    <row r="712" spans="1:10" x14ac:dyDescent="0.2">
      <c r="A712" s="64" t="s">
        <v>17</v>
      </c>
      <c r="B712" s="60" t="s">
        <v>32</v>
      </c>
      <c r="C712" s="61" t="s">
        <v>51</v>
      </c>
      <c r="D712" s="61" t="s">
        <v>83</v>
      </c>
      <c r="E712" s="89" t="s">
        <v>84</v>
      </c>
      <c r="F712" s="61" t="s">
        <v>85</v>
      </c>
      <c r="G712" s="62">
        <v>427</v>
      </c>
      <c r="H712" s="63">
        <v>704.82</v>
      </c>
      <c r="I712" s="63">
        <f t="shared" si="22"/>
        <v>-277.82000000000005</v>
      </c>
      <c r="J712" s="118">
        <f t="shared" si="23"/>
        <v>-0.39417156153344124</v>
      </c>
    </row>
    <row r="713" spans="1:10" x14ac:dyDescent="0.2">
      <c r="A713" s="64" t="s">
        <v>17</v>
      </c>
      <c r="B713" s="65" t="s">
        <v>32</v>
      </c>
      <c r="C713" s="55" t="s">
        <v>51</v>
      </c>
      <c r="D713" s="55" t="s">
        <v>86</v>
      </c>
      <c r="E713" s="90" t="s">
        <v>87</v>
      </c>
      <c r="F713" s="55" t="s">
        <v>88</v>
      </c>
      <c r="G713" s="66">
        <v>259</v>
      </c>
      <c r="H713" s="67">
        <v>448.8</v>
      </c>
      <c r="I713" s="67">
        <f t="shared" si="22"/>
        <v>-189.8</v>
      </c>
      <c r="J713" s="119">
        <f t="shared" si="23"/>
        <v>-0.42290552584670238</v>
      </c>
    </row>
    <row r="714" spans="1:10" x14ac:dyDescent="0.2">
      <c r="A714" s="64" t="s">
        <v>17</v>
      </c>
      <c r="B714" s="60" t="s">
        <v>32</v>
      </c>
      <c r="C714" s="61" t="s">
        <v>51</v>
      </c>
      <c r="D714" s="61" t="s">
        <v>89</v>
      </c>
      <c r="E714" s="89" t="s">
        <v>94</v>
      </c>
      <c r="F714" s="61" t="s">
        <v>95</v>
      </c>
      <c r="G714" s="62">
        <v>95347</v>
      </c>
      <c r="H714" s="63">
        <v>91768.38</v>
      </c>
      <c r="I714" s="63">
        <f t="shared" si="22"/>
        <v>3578.6199999999953</v>
      </c>
      <c r="J714" s="118">
        <f t="shared" si="23"/>
        <v>3.8996220702599338E-2</v>
      </c>
    </row>
    <row r="715" spans="1:10" x14ac:dyDescent="0.2">
      <c r="A715" s="64" t="s">
        <v>17</v>
      </c>
      <c r="B715" s="65" t="s">
        <v>32</v>
      </c>
      <c r="C715" s="55" t="s">
        <v>51</v>
      </c>
      <c r="D715" s="55" t="s">
        <v>98</v>
      </c>
      <c r="E715" s="90" t="s">
        <v>103</v>
      </c>
      <c r="F715" s="55" t="s">
        <v>104</v>
      </c>
      <c r="G715" s="66">
        <v>2311</v>
      </c>
      <c r="H715" s="67">
        <v>2780.52</v>
      </c>
      <c r="I715" s="67">
        <f t="shared" si="22"/>
        <v>-469.52</v>
      </c>
      <c r="J715" s="119">
        <f t="shared" si="23"/>
        <v>-0.16886050091349813</v>
      </c>
    </row>
    <row r="716" spans="1:10" x14ac:dyDescent="0.2">
      <c r="A716" s="64" t="s">
        <v>17</v>
      </c>
      <c r="B716" s="60" t="s">
        <v>32</v>
      </c>
      <c r="C716" s="61" t="s">
        <v>110</v>
      </c>
      <c r="D716" s="61"/>
      <c r="E716" s="89"/>
      <c r="F716" s="61"/>
      <c r="G716" s="62">
        <v>388309</v>
      </c>
      <c r="H716" s="63">
        <v>375475.26000000007</v>
      </c>
      <c r="I716" s="63">
        <f t="shared" si="22"/>
        <v>12833.739999999932</v>
      </c>
      <c r="J716" s="118">
        <f t="shared" si="23"/>
        <v>3.4179988316673571E-2</v>
      </c>
    </row>
    <row r="717" spans="1:10" x14ac:dyDescent="0.2">
      <c r="A717" s="64" t="s">
        <v>17</v>
      </c>
      <c r="B717" s="65" t="s">
        <v>32</v>
      </c>
      <c r="C717" s="55" t="s">
        <v>111</v>
      </c>
      <c r="D717" s="55" t="s">
        <v>112</v>
      </c>
      <c r="E717" s="90" t="s">
        <v>113</v>
      </c>
      <c r="F717" s="55" t="s">
        <v>114</v>
      </c>
      <c r="G717" s="66">
        <v>941</v>
      </c>
      <c r="H717" s="67">
        <v>771</v>
      </c>
      <c r="I717" s="67">
        <f t="shared" si="22"/>
        <v>170</v>
      </c>
      <c r="J717" s="119">
        <f t="shared" si="23"/>
        <v>0.2204928664072634</v>
      </c>
    </row>
    <row r="718" spans="1:10" x14ac:dyDescent="0.2">
      <c r="A718" s="64" t="s">
        <v>17</v>
      </c>
      <c r="B718" s="60" t="s">
        <v>32</v>
      </c>
      <c r="C718" s="61" t="s">
        <v>111</v>
      </c>
      <c r="D718" s="61" t="s">
        <v>112</v>
      </c>
      <c r="E718" s="89" t="s">
        <v>115</v>
      </c>
      <c r="F718" s="61" t="s">
        <v>116</v>
      </c>
      <c r="G718" s="62">
        <v>370</v>
      </c>
      <c r="H718" s="63">
        <v>370</v>
      </c>
      <c r="I718" s="63">
        <f t="shared" si="22"/>
        <v>0</v>
      </c>
      <c r="J718" s="118">
        <f t="shared" si="23"/>
        <v>0</v>
      </c>
    </row>
    <row r="719" spans="1:10" x14ac:dyDescent="0.2">
      <c r="A719" s="64" t="s">
        <v>17</v>
      </c>
      <c r="B719" s="65" t="s">
        <v>32</v>
      </c>
      <c r="C719" s="55" t="s">
        <v>111</v>
      </c>
      <c r="D719" s="55" t="s">
        <v>112</v>
      </c>
      <c r="E719" s="90" t="s">
        <v>117</v>
      </c>
      <c r="F719" s="55" t="s">
        <v>118</v>
      </c>
      <c r="G719" s="66">
        <v>323</v>
      </c>
      <c r="H719" s="67">
        <v>123</v>
      </c>
      <c r="I719" s="67">
        <f t="shared" si="22"/>
        <v>200</v>
      </c>
      <c r="J719" s="119">
        <f t="shared" si="23"/>
        <v>1.6260162601626016</v>
      </c>
    </row>
    <row r="720" spans="1:10" x14ac:dyDescent="0.2">
      <c r="A720" s="64" t="s">
        <v>17</v>
      </c>
      <c r="B720" s="60" t="s">
        <v>32</v>
      </c>
      <c r="C720" s="61" t="s">
        <v>111</v>
      </c>
      <c r="D720" s="61" t="s">
        <v>112</v>
      </c>
      <c r="E720" s="89" t="s">
        <v>119</v>
      </c>
      <c r="F720" s="61" t="s">
        <v>120</v>
      </c>
      <c r="G720" s="62">
        <v>831</v>
      </c>
      <c r="H720" s="63">
        <v>771</v>
      </c>
      <c r="I720" s="63">
        <f t="shared" si="22"/>
        <v>60</v>
      </c>
      <c r="J720" s="118">
        <f t="shared" si="23"/>
        <v>7.7821011673151697E-2</v>
      </c>
    </row>
    <row r="721" spans="1:10" x14ac:dyDescent="0.2">
      <c r="A721" s="64" t="s">
        <v>17</v>
      </c>
      <c r="B721" s="65" t="s">
        <v>32</v>
      </c>
      <c r="C721" s="55" t="s">
        <v>111</v>
      </c>
      <c r="D721" s="55" t="s">
        <v>112</v>
      </c>
      <c r="E721" s="90" t="s">
        <v>121</v>
      </c>
      <c r="F721" s="55" t="s">
        <v>122</v>
      </c>
      <c r="G721" s="66">
        <v>77</v>
      </c>
      <c r="H721" s="67">
        <v>62</v>
      </c>
      <c r="I721" s="67">
        <f t="shared" si="22"/>
        <v>15</v>
      </c>
      <c r="J721" s="119">
        <f t="shared" si="23"/>
        <v>0.24193548387096775</v>
      </c>
    </row>
    <row r="722" spans="1:10" x14ac:dyDescent="0.2">
      <c r="A722" s="64" t="s">
        <v>17</v>
      </c>
      <c r="B722" s="60" t="s">
        <v>32</v>
      </c>
      <c r="C722" s="61" t="s">
        <v>111</v>
      </c>
      <c r="D722" s="61" t="s">
        <v>112</v>
      </c>
      <c r="E722" s="89" t="s">
        <v>123</v>
      </c>
      <c r="F722" s="61" t="s">
        <v>124</v>
      </c>
      <c r="G722" s="62">
        <v>216</v>
      </c>
      <c r="H722" s="63">
        <v>216</v>
      </c>
      <c r="I722" s="63">
        <f t="shared" si="22"/>
        <v>0</v>
      </c>
      <c r="J722" s="118">
        <f t="shared" si="23"/>
        <v>0</v>
      </c>
    </row>
    <row r="723" spans="1:10" x14ac:dyDescent="0.2">
      <c r="A723" s="64" t="s">
        <v>17</v>
      </c>
      <c r="B723" s="65" t="s">
        <v>32</v>
      </c>
      <c r="C723" s="55" t="s">
        <v>111</v>
      </c>
      <c r="D723" s="55" t="s">
        <v>112</v>
      </c>
      <c r="E723" s="90" t="s">
        <v>127</v>
      </c>
      <c r="F723" s="55" t="s">
        <v>128</v>
      </c>
      <c r="G723" s="66">
        <v>186</v>
      </c>
      <c r="H723" s="67">
        <v>136</v>
      </c>
      <c r="I723" s="67">
        <f t="shared" si="22"/>
        <v>50</v>
      </c>
      <c r="J723" s="119">
        <f t="shared" si="23"/>
        <v>0.36764705882352944</v>
      </c>
    </row>
    <row r="724" spans="1:10" x14ac:dyDescent="0.2">
      <c r="A724" s="64" t="s">
        <v>17</v>
      </c>
      <c r="B724" s="60" t="s">
        <v>32</v>
      </c>
      <c r="C724" s="61" t="s">
        <v>111</v>
      </c>
      <c r="D724" s="61" t="s">
        <v>112</v>
      </c>
      <c r="E724" s="89" t="s">
        <v>129</v>
      </c>
      <c r="F724" s="61" t="s">
        <v>130</v>
      </c>
      <c r="G724" s="62">
        <v>339</v>
      </c>
      <c r="H724" s="63">
        <v>339</v>
      </c>
      <c r="I724" s="63">
        <f t="shared" si="22"/>
        <v>0</v>
      </c>
      <c r="J724" s="118">
        <f t="shared" si="23"/>
        <v>0</v>
      </c>
    </row>
    <row r="725" spans="1:10" x14ac:dyDescent="0.2">
      <c r="A725" s="64" t="s">
        <v>17</v>
      </c>
      <c r="B725" s="65" t="s">
        <v>32</v>
      </c>
      <c r="C725" s="55" t="s">
        <v>111</v>
      </c>
      <c r="D725" s="55" t="s">
        <v>131</v>
      </c>
      <c r="E725" s="90" t="s">
        <v>132</v>
      </c>
      <c r="F725" s="55" t="s">
        <v>133</v>
      </c>
      <c r="G725" s="66">
        <v>925</v>
      </c>
      <c r="H725" s="67">
        <v>925</v>
      </c>
      <c r="I725" s="67">
        <f t="shared" si="22"/>
        <v>0</v>
      </c>
      <c r="J725" s="119">
        <f t="shared" si="23"/>
        <v>0</v>
      </c>
    </row>
    <row r="726" spans="1:10" x14ac:dyDescent="0.2">
      <c r="A726" s="64" t="s">
        <v>17</v>
      </c>
      <c r="B726" s="60" t="s">
        <v>32</v>
      </c>
      <c r="C726" s="61" t="s">
        <v>111</v>
      </c>
      <c r="D726" s="61" t="s">
        <v>136</v>
      </c>
      <c r="E726" s="89" t="s">
        <v>137</v>
      </c>
      <c r="F726" s="61" t="s">
        <v>138</v>
      </c>
      <c r="G726" s="62">
        <v>1350</v>
      </c>
      <c r="H726" s="63">
        <v>1110</v>
      </c>
      <c r="I726" s="63">
        <f t="shared" si="22"/>
        <v>240</v>
      </c>
      <c r="J726" s="118">
        <f t="shared" si="23"/>
        <v>0.21621621621621623</v>
      </c>
    </row>
    <row r="727" spans="1:10" x14ac:dyDescent="0.2">
      <c r="A727" s="64" t="s">
        <v>17</v>
      </c>
      <c r="B727" s="65" t="s">
        <v>32</v>
      </c>
      <c r="C727" s="55" t="s">
        <v>111</v>
      </c>
      <c r="D727" s="55" t="s">
        <v>136</v>
      </c>
      <c r="E727" s="90" t="s">
        <v>139</v>
      </c>
      <c r="F727" s="55" t="s">
        <v>140</v>
      </c>
      <c r="G727" s="66">
        <v>123</v>
      </c>
      <c r="H727" s="67">
        <v>123</v>
      </c>
      <c r="I727" s="67">
        <f t="shared" si="22"/>
        <v>0</v>
      </c>
      <c r="J727" s="119">
        <f t="shared" si="23"/>
        <v>0</v>
      </c>
    </row>
    <row r="728" spans="1:10" x14ac:dyDescent="0.2">
      <c r="A728" s="64" t="s">
        <v>17</v>
      </c>
      <c r="B728" s="60" t="s">
        <v>32</v>
      </c>
      <c r="C728" s="61" t="s">
        <v>111</v>
      </c>
      <c r="D728" s="61" t="s">
        <v>144</v>
      </c>
      <c r="E728" s="89" t="s">
        <v>145</v>
      </c>
      <c r="F728" s="61" t="s">
        <v>146</v>
      </c>
      <c r="G728" s="62">
        <v>1447</v>
      </c>
      <c r="H728" s="63">
        <v>1447</v>
      </c>
      <c r="I728" s="63">
        <f t="shared" si="22"/>
        <v>0</v>
      </c>
      <c r="J728" s="118">
        <f t="shared" si="23"/>
        <v>0</v>
      </c>
    </row>
    <row r="729" spans="1:10" x14ac:dyDescent="0.2">
      <c r="A729" s="64" t="s">
        <v>17</v>
      </c>
      <c r="B729" s="65" t="s">
        <v>32</v>
      </c>
      <c r="C729" s="55" t="s">
        <v>111</v>
      </c>
      <c r="D729" s="55" t="s">
        <v>144</v>
      </c>
      <c r="E729" s="90" t="s">
        <v>147</v>
      </c>
      <c r="F729" s="55" t="s">
        <v>149</v>
      </c>
      <c r="G729" s="66">
        <v>0</v>
      </c>
      <c r="H729" s="67">
        <v>13628</v>
      </c>
      <c r="I729" s="67">
        <f t="shared" si="22"/>
        <v>-13628</v>
      </c>
      <c r="J729" s="119">
        <f t="shared" si="23"/>
        <v>-1</v>
      </c>
    </row>
    <row r="730" spans="1:10" x14ac:dyDescent="0.2">
      <c r="A730" s="64" t="s">
        <v>17</v>
      </c>
      <c r="B730" s="60" t="s">
        <v>32</v>
      </c>
      <c r="C730" s="61" t="s">
        <v>111</v>
      </c>
      <c r="D730" s="61" t="s">
        <v>144</v>
      </c>
      <c r="E730" s="89" t="s">
        <v>151</v>
      </c>
      <c r="F730" s="61" t="s">
        <v>153</v>
      </c>
      <c r="G730" s="62">
        <v>0</v>
      </c>
      <c r="H730" s="63">
        <v>5076</v>
      </c>
      <c r="I730" s="63">
        <f t="shared" si="22"/>
        <v>-5076</v>
      </c>
      <c r="J730" s="118">
        <f t="shared" si="23"/>
        <v>-1</v>
      </c>
    </row>
    <row r="731" spans="1:10" x14ac:dyDescent="0.2">
      <c r="A731" s="64" t="s">
        <v>17</v>
      </c>
      <c r="B731" s="65" t="s">
        <v>32</v>
      </c>
      <c r="C731" s="55" t="s">
        <v>111</v>
      </c>
      <c r="D731" s="55" t="s">
        <v>144</v>
      </c>
      <c r="E731" s="90" t="s">
        <v>155</v>
      </c>
      <c r="F731" s="55" t="s">
        <v>157</v>
      </c>
      <c r="G731" s="66">
        <v>0</v>
      </c>
      <c r="H731" s="67">
        <v>325</v>
      </c>
      <c r="I731" s="67">
        <f t="shared" si="22"/>
        <v>-325</v>
      </c>
      <c r="J731" s="119">
        <f t="shared" si="23"/>
        <v>-1</v>
      </c>
    </row>
    <row r="732" spans="1:10" x14ac:dyDescent="0.2">
      <c r="A732" s="64" t="s">
        <v>17</v>
      </c>
      <c r="B732" s="60" t="s">
        <v>32</v>
      </c>
      <c r="C732" s="61" t="s">
        <v>111</v>
      </c>
      <c r="D732" s="61" t="s">
        <v>144</v>
      </c>
      <c r="E732" s="89" t="s">
        <v>158</v>
      </c>
      <c r="F732" s="61" t="s">
        <v>162</v>
      </c>
      <c r="G732" s="62">
        <v>762</v>
      </c>
      <c r="H732" s="63">
        <v>762</v>
      </c>
      <c r="I732" s="63">
        <f t="shared" si="22"/>
        <v>0</v>
      </c>
      <c r="J732" s="118">
        <f t="shared" si="23"/>
        <v>0</v>
      </c>
    </row>
    <row r="733" spans="1:10" x14ac:dyDescent="0.2">
      <c r="A733" s="64" t="s">
        <v>17</v>
      </c>
      <c r="B733" s="65" t="s">
        <v>32</v>
      </c>
      <c r="C733" s="55" t="s">
        <v>111</v>
      </c>
      <c r="D733" s="55" t="s">
        <v>144</v>
      </c>
      <c r="E733" s="90" t="s">
        <v>163</v>
      </c>
      <c r="F733" s="55" t="s">
        <v>165</v>
      </c>
      <c r="G733" s="66">
        <v>899</v>
      </c>
      <c r="H733" s="67">
        <v>1990</v>
      </c>
      <c r="I733" s="67">
        <f t="shared" si="22"/>
        <v>-1091</v>
      </c>
      <c r="J733" s="119">
        <f t="shared" si="23"/>
        <v>-0.5482412060301507</v>
      </c>
    </row>
    <row r="734" spans="1:10" x14ac:dyDescent="0.2">
      <c r="A734" s="64" t="s">
        <v>17</v>
      </c>
      <c r="B734" s="60" t="s">
        <v>32</v>
      </c>
      <c r="C734" s="61" t="s">
        <v>111</v>
      </c>
      <c r="D734" s="61" t="s">
        <v>144</v>
      </c>
      <c r="E734" s="89" t="s">
        <v>166</v>
      </c>
      <c r="F734" s="61" t="s">
        <v>167</v>
      </c>
      <c r="G734" s="62">
        <v>1057</v>
      </c>
      <c r="H734" s="63">
        <v>1357</v>
      </c>
      <c r="I734" s="63">
        <f t="shared" si="22"/>
        <v>-300</v>
      </c>
      <c r="J734" s="118">
        <f t="shared" si="23"/>
        <v>-0.22107590272660282</v>
      </c>
    </row>
    <row r="735" spans="1:10" x14ac:dyDescent="0.2">
      <c r="A735" s="64" t="s">
        <v>17</v>
      </c>
      <c r="B735" s="65" t="s">
        <v>32</v>
      </c>
      <c r="C735" s="55" t="s">
        <v>111</v>
      </c>
      <c r="D735" s="55" t="s">
        <v>144</v>
      </c>
      <c r="E735" s="90" t="s">
        <v>170</v>
      </c>
      <c r="F735" s="55" t="s">
        <v>173</v>
      </c>
      <c r="G735" s="66">
        <v>1445</v>
      </c>
      <c r="H735" s="67">
        <v>345</v>
      </c>
      <c r="I735" s="67">
        <f t="shared" si="22"/>
        <v>1100</v>
      </c>
      <c r="J735" s="119">
        <f t="shared" si="23"/>
        <v>3.1884057971014492</v>
      </c>
    </row>
    <row r="736" spans="1:10" x14ac:dyDescent="0.2">
      <c r="A736" s="64" t="s">
        <v>17</v>
      </c>
      <c r="B736" s="60" t="s">
        <v>32</v>
      </c>
      <c r="C736" s="61" t="s">
        <v>111</v>
      </c>
      <c r="D736" s="61" t="s">
        <v>144</v>
      </c>
      <c r="E736" s="89" t="s">
        <v>174</v>
      </c>
      <c r="F736" s="61" t="s">
        <v>175</v>
      </c>
      <c r="G736" s="62">
        <v>123</v>
      </c>
      <c r="H736" s="63">
        <v>123</v>
      </c>
      <c r="I736" s="63">
        <f t="shared" si="22"/>
        <v>0</v>
      </c>
      <c r="J736" s="118">
        <f t="shared" si="23"/>
        <v>0</v>
      </c>
    </row>
    <row r="737" spans="1:10" x14ac:dyDescent="0.2">
      <c r="A737" s="64" t="s">
        <v>17</v>
      </c>
      <c r="B737" s="65" t="s">
        <v>32</v>
      </c>
      <c r="C737" s="55" t="s">
        <v>111</v>
      </c>
      <c r="D737" s="55" t="s">
        <v>188</v>
      </c>
      <c r="E737" s="90" t="s">
        <v>200</v>
      </c>
      <c r="F737" s="55" t="s">
        <v>201</v>
      </c>
      <c r="G737" s="66">
        <v>4730</v>
      </c>
      <c r="H737" s="67">
        <v>3530</v>
      </c>
      <c r="I737" s="67">
        <f t="shared" si="22"/>
        <v>1200</v>
      </c>
      <c r="J737" s="119">
        <f t="shared" si="23"/>
        <v>0.33994334277620397</v>
      </c>
    </row>
    <row r="738" spans="1:10" x14ac:dyDescent="0.2">
      <c r="A738" s="64" t="s">
        <v>17</v>
      </c>
      <c r="B738" s="60" t="s">
        <v>32</v>
      </c>
      <c r="C738" s="61" t="s">
        <v>111</v>
      </c>
      <c r="D738" s="61" t="s">
        <v>206</v>
      </c>
      <c r="E738" s="89" t="s">
        <v>209</v>
      </c>
      <c r="F738" s="61" t="s">
        <v>210</v>
      </c>
      <c r="G738" s="62">
        <v>137</v>
      </c>
      <c r="H738" s="63">
        <v>137</v>
      </c>
      <c r="I738" s="63">
        <f t="shared" si="22"/>
        <v>0</v>
      </c>
      <c r="J738" s="118">
        <f t="shared" si="23"/>
        <v>0</v>
      </c>
    </row>
    <row r="739" spans="1:10" x14ac:dyDescent="0.2">
      <c r="A739" s="64" t="s">
        <v>17</v>
      </c>
      <c r="B739" s="65" t="s">
        <v>32</v>
      </c>
      <c r="C739" s="55" t="s">
        <v>111</v>
      </c>
      <c r="D739" s="55" t="s">
        <v>206</v>
      </c>
      <c r="E739" s="90" t="s">
        <v>211</v>
      </c>
      <c r="F739" s="55" t="s">
        <v>212</v>
      </c>
      <c r="G739" s="66">
        <v>429</v>
      </c>
      <c r="H739" s="67">
        <v>429</v>
      </c>
      <c r="I739" s="67">
        <f t="shared" si="22"/>
        <v>0</v>
      </c>
      <c r="J739" s="119">
        <f t="shared" si="23"/>
        <v>0</v>
      </c>
    </row>
    <row r="740" spans="1:10" x14ac:dyDescent="0.2">
      <c r="A740" s="64" t="s">
        <v>17</v>
      </c>
      <c r="B740" s="60" t="s">
        <v>32</v>
      </c>
      <c r="C740" s="61" t="s">
        <v>111</v>
      </c>
      <c r="D740" s="61" t="s">
        <v>206</v>
      </c>
      <c r="E740" s="89" t="s">
        <v>213</v>
      </c>
      <c r="F740" s="61" t="s">
        <v>214</v>
      </c>
      <c r="G740" s="62">
        <v>32</v>
      </c>
      <c r="H740" s="63">
        <v>32</v>
      </c>
      <c r="I740" s="63">
        <f t="shared" si="22"/>
        <v>0</v>
      </c>
      <c r="J740" s="118">
        <f t="shared" si="23"/>
        <v>0</v>
      </c>
    </row>
    <row r="741" spans="1:10" x14ac:dyDescent="0.2">
      <c r="A741" s="64" t="s">
        <v>17</v>
      </c>
      <c r="B741" s="65" t="s">
        <v>32</v>
      </c>
      <c r="C741" s="55" t="s">
        <v>111</v>
      </c>
      <c r="D741" s="55" t="s">
        <v>206</v>
      </c>
      <c r="E741" s="90" t="s">
        <v>215</v>
      </c>
      <c r="F741" s="55" t="s">
        <v>216</v>
      </c>
      <c r="G741" s="66">
        <v>1500</v>
      </c>
      <c r="H741" s="67">
        <v>601</v>
      </c>
      <c r="I741" s="67">
        <f t="shared" si="22"/>
        <v>899</v>
      </c>
      <c r="J741" s="119">
        <f t="shared" si="23"/>
        <v>1.4958402662229617</v>
      </c>
    </row>
    <row r="742" spans="1:10" x14ac:dyDescent="0.2">
      <c r="A742" s="64" t="s">
        <v>17</v>
      </c>
      <c r="B742" s="60" t="s">
        <v>32</v>
      </c>
      <c r="C742" s="61" t="s">
        <v>111</v>
      </c>
      <c r="D742" s="61" t="s">
        <v>219</v>
      </c>
      <c r="E742" s="89" t="s">
        <v>220</v>
      </c>
      <c r="F742" s="61" t="s">
        <v>221</v>
      </c>
      <c r="G742" s="62">
        <v>485</v>
      </c>
      <c r="H742" s="63">
        <v>485</v>
      </c>
      <c r="I742" s="63">
        <f t="shared" si="22"/>
        <v>0</v>
      </c>
      <c r="J742" s="118">
        <f t="shared" si="23"/>
        <v>0</v>
      </c>
    </row>
    <row r="743" spans="1:10" x14ac:dyDescent="0.2">
      <c r="A743" s="64" t="s">
        <v>17</v>
      </c>
      <c r="B743" s="65" t="s">
        <v>32</v>
      </c>
      <c r="C743" s="55" t="s">
        <v>111</v>
      </c>
      <c r="D743" s="55" t="s">
        <v>219</v>
      </c>
      <c r="E743" s="90" t="s">
        <v>222</v>
      </c>
      <c r="F743" s="55" t="s">
        <v>223</v>
      </c>
      <c r="G743" s="66">
        <v>894</v>
      </c>
      <c r="H743" s="67">
        <v>894</v>
      </c>
      <c r="I743" s="67">
        <f t="shared" si="22"/>
        <v>0</v>
      </c>
      <c r="J743" s="119">
        <f t="shared" si="23"/>
        <v>0</v>
      </c>
    </row>
    <row r="744" spans="1:10" x14ac:dyDescent="0.2">
      <c r="A744" s="64" t="s">
        <v>17</v>
      </c>
      <c r="B744" s="60" t="s">
        <v>32</v>
      </c>
      <c r="C744" s="61" t="s">
        <v>111</v>
      </c>
      <c r="D744" s="61" t="s">
        <v>219</v>
      </c>
      <c r="E744" s="89" t="s">
        <v>224</v>
      </c>
      <c r="F744" s="61" t="s">
        <v>225</v>
      </c>
      <c r="G744" s="62">
        <v>1542</v>
      </c>
      <c r="H744" s="63">
        <v>1542</v>
      </c>
      <c r="I744" s="63">
        <f t="shared" si="22"/>
        <v>0</v>
      </c>
      <c r="J744" s="118">
        <f t="shared" si="23"/>
        <v>0</v>
      </c>
    </row>
    <row r="745" spans="1:10" x14ac:dyDescent="0.2">
      <c r="A745" s="64" t="s">
        <v>17</v>
      </c>
      <c r="B745" s="65" t="s">
        <v>32</v>
      </c>
      <c r="C745" s="55" t="s">
        <v>111</v>
      </c>
      <c r="D745" s="55" t="s">
        <v>219</v>
      </c>
      <c r="E745" s="90" t="s">
        <v>226</v>
      </c>
      <c r="F745" s="55" t="s">
        <v>227</v>
      </c>
      <c r="G745" s="66">
        <v>400</v>
      </c>
      <c r="H745" s="67">
        <v>400</v>
      </c>
      <c r="I745" s="67">
        <f t="shared" si="22"/>
        <v>0</v>
      </c>
      <c r="J745" s="119">
        <f t="shared" si="23"/>
        <v>0</v>
      </c>
    </row>
    <row r="746" spans="1:10" x14ac:dyDescent="0.2">
      <c r="A746" s="64" t="s">
        <v>17</v>
      </c>
      <c r="B746" s="60" t="s">
        <v>32</v>
      </c>
      <c r="C746" s="61" t="s">
        <v>111</v>
      </c>
      <c r="D746" s="61" t="s">
        <v>219</v>
      </c>
      <c r="E746" s="89" t="s">
        <v>232</v>
      </c>
      <c r="F746" s="61" t="s">
        <v>233</v>
      </c>
      <c r="G746" s="62">
        <v>131</v>
      </c>
      <c r="H746" s="63">
        <v>131</v>
      </c>
      <c r="I746" s="63">
        <f t="shared" si="22"/>
        <v>0</v>
      </c>
      <c r="J746" s="118">
        <f t="shared" si="23"/>
        <v>0</v>
      </c>
    </row>
    <row r="747" spans="1:10" x14ac:dyDescent="0.2">
      <c r="A747" s="64" t="s">
        <v>17</v>
      </c>
      <c r="B747" s="65" t="s">
        <v>32</v>
      </c>
      <c r="C747" s="55" t="s">
        <v>111</v>
      </c>
      <c r="D747" s="55" t="s">
        <v>241</v>
      </c>
      <c r="E747" s="90" t="s">
        <v>243</v>
      </c>
      <c r="F747" s="55" t="s">
        <v>244</v>
      </c>
      <c r="G747" s="66">
        <v>476</v>
      </c>
      <c r="H747" s="67">
        <v>476</v>
      </c>
      <c r="I747" s="67">
        <f t="shared" si="22"/>
        <v>0</v>
      </c>
      <c r="J747" s="119">
        <f t="shared" si="23"/>
        <v>0</v>
      </c>
    </row>
    <row r="748" spans="1:10" x14ac:dyDescent="0.2">
      <c r="A748" s="64" t="s">
        <v>17</v>
      </c>
      <c r="B748" s="60" t="s">
        <v>32</v>
      </c>
      <c r="C748" s="61" t="s">
        <v>111</v>
      </c>
      <c r="D748" s="61" t="s">
        <v>241</v>
      </c>
      <c r="E748" s="89" t="s">
        <v>245</v>
      </c>
      <c r="F748" s="61" t="s">
        <v>242</v>
      </c>
      <c r="G748" s="62">
        <v>66</v>
      </c>
      <c r="H748" s="63">
        <v>31</v>
      </c>
      <c r="I748" s="63">
        <f t="shared" si="22"/>
        <v>35</v>
      </c>
      <c r="J748" s="118">
        <f t="shared" si="23"/>
        <v>1.129032258064516</v>
      </c>
    </row>
    <row r="749" spans="1:10" x14ac:dyDescent="0.2">
      <c r="A749" s="64" t="s">
        <v>17</v>
      </c>
      <c r="B749" s="65" t="s">
        <v>32</v>
      </c>
      <c r="C749" s="55" t="s">
        <v>111</v>
      </c>
      <c r="D749" s="55" t="s">
        <v>255</v>
      </c>
      <c r="E749" s="90" t="s">
        <v>256</v>
      </c>
      <c r="F749" s="55" t="s">
        <v>257</v>
      </c>
      <c r="G749" s="66">
        <v>977</v>
      </c>
      <c r="H749" s="67">
        <v>617</v>
      </c>
      <c r="I749" s="67">
        <f t="shared" si="22"/>
        <v>360</v>
      </c>
      <c r="J749" s="119">
        <f t="shared" si="23"/>
        <v>0.58346839546191243</v>
      </c>
    </row>
    <row r="750" spans="1:10" x14ac:dyDescent="0.2">
      <c r="A750" s="64" t="s">
        <v>17</v>
      </c>
      <c r="B750" s="60" t="s">
        <v>32</v>
      </c>
      <c r="C750" s="61" t="s">
        <v>111</v>
      </c>
      <c r="D750" s="61" t="s">
        <v>255</v>
      </c>
      <c r="E750" s="89" t="s">
        <v>263</v>
      </c>
      <c r="F750" s="61" t="s">
        <v>264</v>
      </c>
      <c r="G750" s="62">
        <v>13950</v>
      </c>
      <c r="H750" s="63">
        <v>11899</v>
      </c>
      <c r="I750" s="63">
        <f t="shared" si="22"/>
        <v>2051</v>
      </c>
      <c r="J750" s="118">
        <f t="shared" si="23"/>
        <v>0.17236742583410369</v>
      </c>
    </row>
    <row r="751" spans="1:10" x14ac:dyDescent="0.2">
      <c r="A751" s="64" t="s">
        <v>17</v>
      </c>
      <c r="B751" s="65" t="s">
        <v>32</v>
      </c>
      <c r="C751" s="55" t="s">
        <v>111</v>
      </c>
      <c r="D751" s="55" t="s">
        <v>255</v>
      </c>
      <c r="E751" s="90" t="s">
        <v>265</v>
      </c>
      <c r="F751" s="55" t="s">
        <v>266</v>
      </c>
      <c r="G751" s="66">
        <v>150</v>
      </c>
      <c r="H751" s="67">
        <v>150</v>
      </c>
      <c r="I751" s="67">
        <f t="shared" si="22"/>
        <v>0</v>
      </c>
      <c r="J751" s="119">
        <f t="shared" si="23"/>
        <v>0</v>
      </c>
    </row>
    <row r="752" spans="1:10" x14ac:dyDescent="0.2">
      <c r="A752" s="64" t="s">
        <v>17</v>
      </c>
      <c r="B752" s="60" t="s">
        <v>32</v>
      </c>
      <c r="C752" s="61" t="s">
        <v>111</v>
      </c>
      <c r="D752" s="61" t="s">
        <v>272</v>
      </c>
      <c r="E752" s="89" t="s">
        <v>273</v>
      </c>
      <c r="F752" s="61" t="s">
        <v>274</v>
      </c>
      <c r="G752" s="62">
        <v>14053</v>
      </c>
      <c r="H752" s="63">
        <v>12094</v>
      </c>
      <c r="I752" s="63">
        <f t="shared" si="22"/>
        <v>1959</v>
      </c>
      <c r="J752" s="118">
        <f t="shared" si="23"/>
        <v>0.16198114767653382</v>
      </c>
    </row>
    <row r="753" spans="1:10" x14ac:dyDescent="0.2">
      <c r="A753" s="64" t="s">
        <v>17</v>
      </c>
      <c r="B753" s="68" t="s">
        <v>32</v>
      </c>
      <c r="C753" s="55" t="s">
        <v>285</v>
      </c>
      <c r="D753" s="55"/>
      <c r="E753" s="90"/>
      <c r="F753" s="55"/>
      <c r="G753" s="66">
        <v>51366</v>
      </c>
      <c r="H753" s="67">
        <v>63447</v>
      </c>
      <c r="I753" s="67">
        <f t="shared" si="22"/>
        <v>-12081</v>
      </c>
      <c r="J753" s="119">
        <f t="shared" si="23"/>
        <v>-0.19041089413211032</v>
      </c>
    </row>
    <row r="754" spans="1:10" x14ac:dyDescent="0.2">
      <c r="A754" s="64" t="s">
        <v>17</v>
      </c>
      <c r="B754" s="69" t="s">
        <v>292</v>
      </c>
      <c r="C754" s="69"/>
      <c r="D754" s="69"/>
      <c r="E754" s="92"/>
      <c r="F754" s="69"/>
      <c r="G754" s="70">
        <v>440255</v>
      </c>
      <c r="H754" s="71">
        <v>439442.26000000007</v>
      </c>
      <c r="I754" s="71">
        <f t="shared" si="22"/>
        <v>812.73999999993248</v>
      </c>
      <c r="J754" s="121">
        <f t="shared" si="23"/>
        <v>1.8494807486197917E-3</v>
      </c>
    </row>
    <row r="755" spans="1:10" x14ac:dyDescent="0.2">
      <c r="A755" s="64" t="s">
        <v>17</v>
      </c>
      <c r="B755" s="65" t="s">
        <v>293</v>
      </c>
      <c r="C755" s="55" t="s">
        <v>294</v>
      </c>
      <c r="D755" s="55" t="s">
        <v>310</v>
      </c>
      <c r="E755" s="90" t="s">
        <v>311</v>
      </c>
      <c r="F755" s="55" t="s">
        <v>312</v>
      </c>
      <c r="G755" s="66">
        <v>69116</v>
      </c>
      <c r="H755" s="67">
        <v>43219</v>
      </c>
      <c r="I755" s="67">
        <f t="shared" si="22"/>
        <v>25897</v>
      </c>
      <c r="J755" s="119">
        <f t="shared" si="23"/>
        <v>0.59920405377264618</v>
      </c>
    </row>
    <row r="756" spans="1:10" x14ac:dyDescent="0.2">
      <c r="A756" s="64" t="s">
        <v>17</v>
      </c>
      <c r="B756" s="60" t="s">
        <v>293</v>
      </c>
      <c r="C756" s="61" t="s">
        <v>294</v>
      </c>
      <c r="D756" s="61" t="s">
        <v>310</v>
      </c>
      <c r="E756" s="89" t="s">
        <v>325</v>
      </c>
      <c r="F756" s="61" t="s">
        <v>326</v>
      </c>
      <c r="G756" s="62">
        <v>240</v>
      </c>
      <c r="H756" s="63">
        <v>240</v>
      </c>
      <c r="I756" s="63">
        <f t="shared" si="22"/>
        <v>0</v>
      </c>
      <c r="J756" s="118">
        <f t="shared" si="23"/>
        <v>0</v>
      </c>
    </row>
    <row r="757" spans="1:10" x14ac:dyDescent="0.2">
      <c r="A757" s="64" t="s">
        <v>17</v>
      </c>
      <c r="B757" s="68" t="s">
        <v>293</v>
      </c>
      <c r="C757" s="55" t="s">
        <v>345</v>
      </c>
      <c r="D757" s="55"/>
      <c r="E757" s="90"/>
      <c r="F757" s="55"/>
      <c r="G757" s="66">
        <v>69356</v>
      </c>
      <c r="H757" s="67">
        <v>43459</v>
      </c>
      <c r="I757" s="67">
        <f t="shared" si="22"/>
        <v>25897</v>
      </c>
      <c r="J757" s="119">
        <f t="shared" si="23"/>
        <v>0.59589498147679421</v>
      </c>
    </row>
    <row r="758" spans="1:10" x14ac:dyDescent="0.2">
      <c r="A758" s="73" t="s">
        <v>17</v>
      </c>
      <c r="B758" s="69" t="s">
        <v>386</v>
      </c>
      <c r="C758" s="69"/>
      <c r="D758" s="69"/>
      <c r="E758" s="92"/>
      <c r="F758" s="69"/>
      <c r="G758" s="70">
        <v>69356</v>
      </c>
      <c r="H758" s="71">
        <v>43459</v>
      </c>
      <c r="I758" s="71">
        <f t="shared" si="22"/>
        <v>25897</v>
      </c>
      <c r="J758" s="121">
        <f t="shared" si="23"/>
        <v>0.59589498147679421</v>
      </c>
    </row>
    <row r="759" spans="1:10" x14ac:dyDescent="0.2">
      <c r="A759" s="81" t="s">
        <v>1660</v>
      </c>
      <c r="B759" s="81"/>
      <c r="C759" s="81"/>
      <c r="D759" s="81"/>
      <c r="E759" s="93"/>
      <c r="F759" s="81"/>
      <c r="G759" s="82"/>
      <c r="H759" s="83"/>
      <c r="I759" s="83"/>
      <c r="J759" s="122"/>
    </row>
    <row r="760" spans="1:10" x14ac:dyDescent="0.2">
      <c r="A760" s="59" t="s">
        <v>21</v>
      </c>
      <c r="B760" s="60" t="s">
        <v>32</v>
      </c>
      <c r="C760" s="61" t="s">
        <v>44</v>
      </c>
      <c r="D760" s="61" t="s">
        <v>47</v>
      </c>
      <c r="E760" s="89" t="s">
        <v>48</v>
      </c>
      <c r="F760" s="61" t="s">
        <v>49</v>
      </c>
      <c r="G760" s="62">
        <v>18</v>
      </c>
      <c r="H760" s="63">
        <v>18</v>
      </c>
      <c r="I760" s="63">
        <f t="shared" si="22"/>
        <v>0</v>
      </c>
      <c r="J760" s="118">
        <f t="shared" si="23"/>
        <v>0</v>
      </c>
    </row>
    <row r="761" spans="1:10" x14ac:dyDescent="0.2">
      <c r="A761" s="64" t="s">
        <v>21</v>
      </c>
      <c r="B761" s="65" t="s">
        <v>32</v>
      </c>
      <c r="C761" s="55" t="s">
        <v>50</v>
      </c>
      <c r="D761" s="55"/>
      <c r="E761" s="90"/>
      <c r="F761" s="55"/>
      <c r="G761" s="66">
        <v>18</v>
      </c>
      <c r="H761" s="67">
        <v>18</v>
      </c>
      <c r="I761" s="67">
        <f t="shared" si="22"/>
        <v>0</v>
      </c>
      <c r="J761" s="119">
        <f t="shared" si="23"/>
        <v>0</v>
      </c>
    </row>
    <row r="762" spans="1:10" x14ac:dyDescent="0.2">
      <c r="A762" s="64" t="s">
        <v>21</v>
      </c>
      <c r="B762" s="60" t="s">
        <v>32</v>
      </c>
      <c r="C762" s="61" t="s">
        <v>51</v>
      </c>
      <c r="D762" s="61" t="s">
        <v>52</v>
      </c>
      <c r="E762" s="89" t="s">
        <v>57</v>
      </c>
      <c r="F762" s="61" t="s">
        <v>58</v>
      </c>
      <c r="G762" s="62">
        <v>25379</v>
      </c>
      <c r="H762" s="63">
        <v>24776.82</v>
      </c>
      <c r="I762" s="63">
        <f t="shared" si="22"/>
        <v>602.18000000000029</v>
      </c>
      <c r="J762" s="118">
        <f t="shared" si="23"/>
        <v>2.4304168170087959E-2</v>
      </c>
    </row>
    <row r="763" spans="1:10" x14ac:dyDescent="0.2">
      <c r="A763" s="64" t="s">
        <v>21</v>
      </c>
      <c r="B763" s="65" t="s">
        <v>32</v>
      </c>
      <c r="C763" s="55" t="s">
        <v>51</v>
      </c>
      <c r="D763" s="55" t="s">
        <v>69</v>
      </c>
      <c r="E763" s="90" t="s">
        <v>70</v>
      </c>
      <c r="F763" s="55" t="s">
        <v>71</v>
      </c>
      <c r="G763" s="66">
        <v>12360</v>
      </c>
      <c r="H763" s="67">
        <v>7140</v>
      </c>
      <c r="I763" s="67">
        <f t="shared" si="22"/>
        <v>5220</v>
      </c>
      <c r="J763" s="119">
        <f t="shared" si="23"/>
        <v>0.73109243697478998</v>
      </c>
    </row>
    <row r="764" spans="1:10" x14ac:dyDescent="0.2">
      <c r="A764" s="64" t="s">
        <v>21</v>
      </c>
      <c r="B764" s="60" t="s">
        <v>32</v>
      </c>
      <c r="C764" s="61" t="s">
        <v>51</v>
      </c>
      <c r="D764" s="61" t="s">
        <v>89</v>
      </c>
      <c r="E764" s="89" t="s">
        <v>94</v>
      </c>
      <c r="F764" s="61" t="s">
        <v>95</v>
      </c>
      <c r="G764" s="62">
        <v>12454</v>
      </c>
      <c r="H764" s="63">
        <v>10532.52</v>
      </c>
      <c r="I764" s="63">
        <f t="shared" si="22"/>
        <v>1921.4799999999996</v>
      </c>
      <c r="J764" s="118">
        <f t="shared" si="23"/>
        <v>0.18243307394621611</v>
      </c>
    </row>
    <row r="765" spans="1:10" x14ac:dyDescent="0.2">
      <c r="A765" s="64" t="s">
        <v>21</v>
      </c>
      <c r="B765" s="65" t="s">
        <v>32</v>
      </c>
      <c r="C765" s="55" t="s">
        <v>51</v>
      </c>
      <c r="D765" s="55" t="s">
        <v>98</v>
      </c>
      <c r="E765" s="90" t="s">
        <v>103</v>
      </c>
      <c r="F765" s="55" t="s">
        <v>104</v>
      </c>
      <c r="G765" s="66">
        <v>302</v>
      </c>
      <c r="H765" s="67">
        <v>319.26</v>
      </c>
      <c r="I765" s="67">
        <f t="shared" si="22"/>
        <v>-17.259999999999991</v>
      </c>
      <c r="J765" s="119">
        <f t="shared" si="23"/>
        <v>-5.406251957652064E-2</v>
      </c>
    </row>
    <row r="766" spans="1:10" x14ac:dyDescent="0.2">
      <c r="A766" s="64" t="s">
        <v>21</v>
      </c>
      <c r="B766" s="60" t="s">
        <v>32</v>
      </c>
      <c r="C766" s="61" t="s">
        <v>110</v>
      </c>
      <c r="D766" s="61"/>
      <c r="E766" s="89"/>
      <c r="F766" s="61"/>
      <c r="G766" s="62">
        <v>50495</v>
      </c>
      <c r="H766" s="63">
        <v>42768.6</v>
      </c>
      <c r="I766" s="63">
        <f t="shared" si="22"/>
        <v>7726.4000000000015</v>
      </c>
      <c r="J766" s="118">
        <f t="shared" si="23"/>
        <v>0.18065590175970225</v>
      </c>
    </row>
    <row r="767" spans="1:10" x14ac:dyDescent="0.2">
      <c r="A767" s="64" t="s">
        <v>21</v>
      </c>
      <c r="B767" s="65" t="s">
        <v>32</v>
      </c>
      <c r="C767" s="55" t="s">
        <v>111</v>
      </c>
      <c r="D767" s="55" t="s">
        <v>112</v>
      </c>
      <c r="E767" s="90" t="s">
        <v>113</v>
      </c>
      <c r="F767" s="55" t="s">
        <v>114</v>
      </c>
      <c r="G767" s="66">
        <v>93</v>
      </c>
      <c r="H767" s="67">
        <v>93</v>
      </c>
      <c r="I767" s="67">
        <f t="shared" si="22"/>
        <v>0</v>
      </c>
      <c r="J767" s="119">
        <f t="shared" si="23"/>
        <v>0</v>
      </c>
    </row>
    <row r="768" spans="1:10" x14ac:dyDescent="0.2">
      <c r="A768" s="64" t="s">
        <v>21</v>
      </c>
      <c r="B768" s="60" t="s">
        <v>32</v>
      </c>
      <c r="C768" s="61" t="s">
        <v>111</v>
      </c>
      <c r="D768" s="61" t="s">
        <v>112</v>
      </c>
      <c r="E768" s="89" t="s">
        <v>115</v>
      </c>
      <c r="F768" s="61" t="s">
        <v>116</v>
      </c>
      <c r="G768" s="62">
        <v>123</v>
      </c>
      <c r="H768" s="63">
        <v>123</v>
      </c>
      <c r="I768" s="63">
        <f t="shared" si="22"/>
        <v>0</v>
      </c>
      <c r="J768" s="118">
        <f t="shared" si="23"/>
        <v>0</v>
      </c>
    </row>
    <row r="769" spans="1:10" x14ac:dyDescent="0.2">
      <c r="A769" s="64" t="s">
        <v>21</v>
      </c>
      <c r="B769" s="65" t="s">
        <v>32</v>
      </c>
      <c r="C769" s="55" t="s">
        <v>111</v>
      </c>
      <c r="D769" s="55" t="s">
        <v>112</v>
      </c>
      <c r="E769" s="90" t="s">
        <v>117</v>
      </c>
      <c r="F769" s="55" t="s">
        <v>118</v>
      </c>
      <c r="G769" s="66">
        <v>152</v>
      </c>
      <c r="H769" s="67">
        <v>152</v>
      </c>
      <c r="I769" s="67">
        <f t="shared" si="22"/>
        <v>0</v>
      </c>
      <c r="J769" s="119">
        <f t="shared" si="23"/>
        <v>0</v>
      </c>
    </row>
    <row r="770" spans="1:10" x14ac:dyDescent="0.2">
      <c r="A770" s="64" t="s">
        <v>21</v>
      </c>
      <c r="B770" s="60" t="s">
        <v>32</v>
      </c>
      <c r="C770" s="61" t="s">
        <v>111</v>
      </c>
      <c r="D770" s="61" t="s">
        <v>112</v>
      </c>
      <c r="E770" s="89" t="s">
        <v>119</v>
      </c>
      <c r="F770" s="61" t="s">
        <v>120</v>
      </c>
      <c r="G770" s="62">
        <v>431</v>
      </c>
      <c r="H770" s="63">
        <v>431</v>
      </c>
      <c r="I770" s="63">
        <f t="shared" si="22"/>
        <v>0</v>
      </c>
      <c r="J770" s="118">
        <f t="shared" si="23"/>
        <v>0</v>
      </c>
    </row>
    <row r="771" spans="1:10" x14ac:dyDescent="0.2">
      <c r="A771" s="64" t="s">
        <v>21</v>
      </c>
      <c r="B771" s="65" t="s">
        <v>32</v>
      </c>
      <c r="C771" s="55" t="s">
        <v>111</v>
      </c>
      <c r="D771" s="55" t="s">
        <v>112</v>
      </c>
      <c r="E771" s="90" t="s">
        <v>121</v>
      </c>
      <c r="F771" s="55" t="s">
        <v>122</v>
      </c>
      <c r="G771" s="66">
        <v>31</v>
      </c>
      <c r="H771" s="67">
        <v>31</v>
      </c>
      <c r="I771" s="67">
        <f t="shared" ref="I771:I834" si="24">+G771-H771</f>
        <v>0</v>
      </c>
      <c r="J771" s="119">
        <f t="shared" ref="J771:J834" si="25">+(G771/H771)-1</f>
        <v>0</v>
      </c>
    </row>
    <row r="772" spans="1:10" x14ac:dyDescent="0.2">
      <c r="A772" s="64" t="s">
        <v>21</v>
      </c>
      <c r="B772" s="60" t="s">
        <v>32</v>
      </c>
      <c r="C772" s="61" t="s">
        <v>111</v>
      </c>
      <c r="D772" s="61" t="s">
        <v>112</v>
      </c>
      <c r="E772" s="89" t="s">
        <v>123</v>
      </c>
      <c r="F772" s="61" t="s">
        <v>124</v>
      </c>
      <c r="G772" s="62">
        <v>52</v>
      </c>
      <c r="H772" s="63">
        <v>52</v>
      </c>
      <c r="I772" s="63">
        <f t="shared" si="24"/>
        <v>0</v>
      </c>
      <c r="J772" s="118">
        <f t="shared" si="25"/>
        <v>0</v>
      </c>
    </row>
    <row r="773" spans="1:10" x14ac:dyDescent="0.2">
      <c r="A773" s="64" t="s">
        <v>21</v>
      </c>
      <c r="B773" s="65" t="s">
        <v>32</v>
      </c>
      <c r="C773" s="55" t="s">
        <v>111</v>
      </c>
      <c r="D773" s="55" t="s">
        <v>112</v>
      </c>
      <c r="E773" s="90" t="s">
        <v>127</v>
      </c>
      <c r="F773" s="55" t="s">
        <v>128</v>
      </c>
      <c r="G773" s="66">
        <v>62</v>
      </c>
      <c r="H773" s="67">
        <v>62</v>
      </c>
      <c r="I773" s="67">
        <f t="shared" si="24"/>
        <v>0</v>
      </c>
      <c r="J773" s="119">
        <f t="shared" si="25"/>
        <v>0</v>
      </c>
    </row>
    <row r="774" spans="1:10" x14ac:dyDescent="0.2">
      <c r="A774" s="64" t="s">
        <v>21</v>
      </c>
      <c r="B774" s="60" t="s">
        <v>32</v>
      </c>
      <c r="C774" s="61" t="s">
        <v>111</v>
      </c>
      <c r="D774" s="61" t="s">
        <v>112</v>
      </c>
      <c r="E774" s="89" t="s">
        <v>129</v>
      </c>
      <c r="F774" s="61" t="s">
        <v>130</v>
      </c>
      <c r="G774" s="62">
        <v>93</v>
      </c>
      <c r="H774" s="63">
        <v>93</v>
      </c>
      <c r="I774" s="63">
        <f t="shared" si="24"/>
        <v>0</v>
      </c>
      <c r="J774" s="118">
        <f t="shared" si="25"/>
        <v>0</v>
      </c>
    </row>
    <row r="775" spans="1:10" x14ac:dyDescent="0.2">
      <c r="A775" s="64" t="s">
        <v>21</v>
      </c>
      <c r="B775" s="65" t="s">
        <v>32</v>
      </c>
      <c r="C775" s="55" t="s">
        <v>111</v>
      </c>
      <c r="D775" s="55" t="s">
        <v>131</v>
      </c>
      <c r="E775" s="90" t="s">
        <v>132</v>
      </c>
      <c r="F775" s="55" t="s">
        <v>133</v>
      </c>
      <c r="G775" s="66">
        <v>69</v>
      </c>
      <c r="H775" s="67">
        <v>69</v>
      </c>
      <c r="I775" s="67">
        <f t="shared" si="24"/>
        <v>0</v>
      </c>
      <c r="J775" s="119">
        <f t="shared" si="25"/>
        <v>0</v>
      </c>
    </row>
    <row r="776" spans="1:10" x14ac:dyDescent="0.2">
      <c r="A776" s="64" t="s">
        <v>21</v>
      </c>
      <c r="B776" s="60" t="s">
        <v>32</v>
      </c>
      <c r="C776" s="61" t="s">
        <v>111</v>
      </c>
      <c r="D776" s="61" t="s">
        <v>131</v>
      </c>
      <c r="E776" s="89" t="s">
        <v>134</v>
      </c>
      <c r="F776" s="61" t="s">
        <v>135</v>
      </c>
      <c r="G776" s="62">
        <v>187</v>
      </c>
      <c r="H776" s="63">
        <v>187</v>
      </c>
      <c r="I776" s="63">
        <f t="shared" si="24"/>
        <v>0</v>
      </c>
      <c r="J776" s="118">
        <f t="shared" si="25"/>
        <v>0</v>
      </c>
    </row>
    <row r="777" spans="1:10" x14ac:dyDescent="0.2">
      <c r="A777" s="64" t="s">
        <v>21</v>
      </c>
      <c r="B777" s="65" t="s">
        <v>32</v>
      </c>
      <c r="C777" s="55" t="s">
        <v>111</v>
      </c>
      <c r="D777" s="55" t="s">
        <v>144</v>
      </c>
      <c r="E777" s="90" t="s">
        <v>151</v>
      </c>
      <c r="F777" s="55" t="s">
        <v>153</v>
      </c>
      <c r="G777" s="66">
        <v>3763</v>
      </c>
      <c r="H777" s="67">
        <v>3763</v>
      </c>
      <c r="I777" s="67">
        <f t="shared" si="24"/>
        <v>0</v>
      </c>
      <c r="J777" s="119">
        <f t="shared" si="25"/>
        <v>0</v>
      </c>
    </row>
    <row r="778" spans="1:10" x14ac:dyDescent="0.2">
      <c r="A778" s="64" t="s">
        <v>21</v>
      </c>
      <c r="B778" s="60" t="s">
        <v>32</v>
      </c>
      <c r="C778" s="61" t="s">
        <v>111</v>
      </c>
      <c r="D778" s="61" t="s">
        <v>144</v>
      </c>
      <c r="E778" s="89" t="s">
        <v>155</v>
      </c>
      <c r="F778" s="61" t="s">
        <v>157</v>
      </c>
      <c r="G778" s="62">
        <v>62</v>
      </c>
      <c r="H778" s="63">
        <v>62</v>
      </c>
      <c r="I778" s="63">
        <f t="shared" si="24"/>
        <v>0</v>
      </c>
      <c r="J778" s="118">
        <f t="shared" si="25"/>
        <v>0</v>
      </c>
    </row>
    <row r="779" spans="1:10" x14ac:dyDescent="0.2">
      <c r="A779" s="64" t="s">
        <v>21</v>
      </c>
      <c r="B779" s="65" t="s">
        <v>32</v>
      </c>
      <c r="C779" s="55" t="s">
        <v>111</v>
      </c>
      <c r="D779" s="55" t="s">
        <v>144</v>
      </c>
      <c r="E779" s="90" t="s">
        <v>158</v>
      </c>
      <c r="F779" s="55" t="s">
        <v>162</v>
      </c>
      <c r="G779" s="66">
        <v>1219</v>
      </c>
      <c r="H779" s="67">
        <v>1219</v>
      </c>
      <c r="I779" s="67">
        <f t="shared" si="24"/>
        <v>0</v>
      </c>
      <c r="J779" s="119">
        <f t="shared" si="25"/>
        <v>0</v>
      </c>
    </row>
    <row r="780" spans="1:10" x14ac:dyDescent="0.2">
      <c r="A780" s="64" t="s">
        <v>21</v>
      </c>
      <c r="B780" s="60" t="s">
        <v>32</v>
      </c>
      <c r="C780" s="61" t="s">
        <v>111</v>
      </c>
      <c r="D780" s="61" t="s">
        <v>144</v>
      </c>
      <c r="E780" s="89" t="s">
        <v>163</v>
      </c>
      <c r="F780" s="61" t="s">
        <v>165</v>
      </c>
      <c r="G780" s="62">
        <v>966</v>
      </c>
      <c r="H780" s="63">
        <v>966</v>
      </c>
      <c r="I780" s="63">
        <f t="shared" si="24"/>
        <v>0</v>
      </c>
      <c r="J780" s="118">
        <f t="shared" si="25"/>
        <v>0</v>
      </c>
    </row>
    <row r="781" spans="1:10" x14ac:dyDescent="0.2">
      <c r="A781" s="64" t="s">
        <v>21</v>
      </c>
      <c r="B781" s="65" t="s">
        <v>32</v>
      </c>
      <c r="C781" s="55" t="s">
        <v>111</v>
      </c>
      <c r="D781" s="55" t="s">
        <v>144</v>
      </c>
      <c r="E781" s="90" t="s">
        <v>166</v>
      </c>
      <c r="F781" s="55" t="s">
        <v>167</v>
      </c>
      <c r="G781" s="66">
        <v>309</v>
      </c>
      <c r="H781" s="67">
        <v>309</v>
      </c>
      <c r="I781" s="67">
        <f t="shared" si="24"/>
        <v>0</v>
      </c>
      <c r="J781" s="119">
        <f t="shared" si="25"/>
        <v>0</v>
      </c>
    </row>
    <row r="782" spans="1:10" x14ac:dyDescent="0.2">
      <c r="A782" s="64" t="s">
        <v>21</v>
      </c>
      <c r="B782" s="60" t="s">
        <v>32</v>
      </c>
      <c r="C782" s="61" t="s">
        <v>111</v>
      </c>
      <c r="D782" s="61" t="s">
        <v>144</v>
      </c>
      <c r="E782" s="89" t="s">
        <v>174</v>
      </c>
      <c r="F782" s="61" t="s">
        <v>175</v>
      </c>
      <c r="G782" s="62">
        <v>123</v>
      </c>
      <c r="H782" s="63">
        <v>123</v>
      </c>
      <c r="I782" s="63">
        <f t="shared" si="24"/>
        <v>0</v>
      </c>
      <c r="J782" s="118">
        <f t="shared" si="25"/>
        <v>0</v>
      </c>
    </row>
    <row r="783" spans="1:10" x14ac:dyDescent="0.2">
      <c r="A783" s="64" t="s">
        <v>21</v>
      </c>
      <c r="B783" s="65" t="s">
        <v>32</v>
      </c>
      <c r="C783" s="55" t="s">
        <v>111</v>
      </c>
      <c r="D783" s="55" t="s">
        <v>188</v>
      </c>
      <c r="E783" s="90" t="s">
        <v>200</v>
      </c>
      <c r="F783" s="55" t="s">
        <v>201</v>
      </c>
      <c r="G783" s="66">
        <v>383</v>
      </c>
      <c r="H783" s="67">
        <v>383</v>
      </c>
      <c r="I783" s="67">
        <f t="shared" si="24"/>
        <v>0</v>
      </c>
      <c r="J783" s="119">
        <f t="shared" si="25"/>
        <v>0</v>
      </c>
    </row>
    <row r="784" spans="1:10" x14ac:dyDescent="0.2">
      <c r="A784" s="64" t="s">
        <v>21</v>
      </c>
      <c r="B784" s="60" t="s">
        <v>32</v>
      </c>
      <c r="C784" s="61" t="s">
        <v>111</v>
      </c>
      <c r="D784" s="61" t="s">
        <v>206</v>
      </c>
      <c r="E784" s="89" t="s">
        <v>213</v>
      </c>
      <c r="F784" s="61" t="s">
        <v>214</v>
      </c>
      <c r="G784" s="62">
        <v>491</v>
      </c>
      <c r="H784" s="63">
        <v>491</v>
      </c>
      <c r="I784" s="63">
        <f t="shared" si="24"/>
        <v>0</v>
      </c>
      <c r="J784" s="118">
        <f t="shared" si="25"/>
        <v>0</v>
      </c>
    </row>
    <row r="785" spans="1:10" x14ac:dyDescent="0.2">
      <c r="A785" s="64" t="s">
        <v>21</v>
      </c>
      <c r="B785" s="65" t="s">
        <v>32</v>
      </c>
      <c r="C785" s="55" t="s">
        <v>111</v>
      </c>
      <c r="D785" s="55" t="s">
        <v>206</v>
      </c>
      <c r="E785" s="90" t="s">
        <v>215</v>
      </c>
      <c r="F785" s="55" t="s">
        <v>216</v>
      </c>
      <c r="G785" s="66">
        <v>21</v>
      </c>
      <c r="H785" s="67">
        <v>21</v>
      </c>
      <c r="I785" s="67">
        <f t="shared" si="24"/>
        <v>0</v>
      </c>
      <c r="J785" s="119">
        <f t="shared" si="25"/>
        <v>0</v>
      </c>
    </row>
    <row r="786" spans="1:10" x14ac:dyDescent="0.2">
      <c r="A786" s="64" t="s">
        <v>21</v>
      </c>
      <c r="B786" s="60" t="s">
        <v>32</v>
      </c>
      <c r="C786" s="61" t="s">
        <v>111</v>
      </c>
      <c r="D786" s="61" t="s">
        <v>219</v>
      </c>
      <c r="E786" s="89" t="s">
        <v>222</v>
      </c>
      <c r="F786" s="61" t="s">
        <v>223</v>
      </c>
      <c r="G786" s="62">
        <v>1308</v>
      </c>
      <c r="H786" s="63">
        <v>1713</v>
      </c>
      <c r="I786" s="63">
        <f t="shared" si="24"/>
        <v>-405</v>
      </c>
      <c r="J786" s="118">
        <f t="shared" si="25"/>
        <v>-0.23642732049036774</v>
      </c>
    </row>
    <row r="787" spans="1:10" x14ac:dyDescent="0.2">
      <c r="A787" s="64" t="s">
        <v>21</v>
      </c>
      <c r="B787" s="65" t="s">
        <v>32</v>
      </c>
      <c r="C787" s="55" t="s">
        <v>111</v>
      </c>
      <c r="D787" s="55" t="s">
        <v>241</v>
      </c>
      <c r="E787" s="90" t="s">
        <v>243</v>
      </c>
      <c r="F787" s="55" t="s">
        <v>244</v>
      </c>
      <c r="G787" s="66">
        <v>95</v>
      </c>
      <c r="H787" s="67">
        <v>95</v>
      </c>
      <c r="I787" s="67">
        <f t="shared" si="24"/>
        <v>0</v>
      </c>
      <c r="J787" s="119">
        <f t="shared" si="25"/>
        <v>0</v>
      </c>
    </row>
    <row r="788" spans="1:10" x14ac:dyDescent="0.2">
      <c r="A788" s="64" t="s">
        <v>21</v>
      </c>
      <c r="B788" s="60" t="s">
        <v>32</v>
      </c>
      <c r="C788" s="61" t="s">
        <v>111</v>
      </c>
      <c r="D788" s="61" t="s">
        <v>241</v>
      </c>
      <c r="E788" s="89" t="s">
        <v>245</v>
      </c>
      <c r="F788" s="61" t="s">
        <v>242</v>
      </c>
      <c r="G788" s="62">
        <v>13</v>
      </c>
      <c r="H788" s="63">
        <v>13</v>
      </c>
      <c r="I788" s="63">
        <f t="shared" si="24"/>
        <v>0</v>
      </c>
      <c r="J788" s="118">
        <f t="shared" si="25"/>
        <v>0</v>
      </c>
    </row>
    <row r="789" spans="1:10" x14ac:dyDescent="0.2">
      <c r="A789" s="64" t="s">
        <v>21</v>
      </c>
      <c r="B789" s="65" t="s">
        <v>32</v>
      </c>
      <c r="C789" s="55" t="s">
        <v>111</v>
      </c>
      <c r="D789" s="55" t="s">
        <v>272</v>
      </c>
      <c r="E789" s="90" t="s">
        <v>273</v>
      </c>
      <c r="F789" s="55" t="s">
        <v>274</v>
      </c>
      <c r="G789" s="66">
        <v>1542</v>
      </c>
      <c r="H789" s="67">
        <v>1542</v>
      </c>
      <c r="I789" s="67">
        <f t="shared" si="24"/>
        <v>0</v>
      </c>
      <c r="J789" s="119">
        <f t="shared" si="25"/>
        <v>0</v>
      </c>
    </row>
    <row r="790" spans="1:10" x14ac:dyDescent="0.2">
      <c r="A790" s="64" t="s">
        <v>21</v>
      </c>
      <c r="B790" s="60" t="s">
        <v>32</v>
      </c>
      <c r="C790" s="61" t="s">
        <v>111</v>
      </c>
      <c r="D790" s="61" t="s">
        <v>282</v>
      </c>
      <c r="E790" s="89" t="s">
        <v>283</v>
      </c>
      <c r="F790" s="61" t="s">
        <v>284</v>
      </c>
      <c r="G790" s="62">
        <v>62</v>
      </c>
      <c r="H790" s="63">
        <v>62</v>
      </c>
      <c r="I790" s="63">
        <f t="shared" si="24"/>
        <v>0</v>
      </c>
      <c r="J790" s="118">
        <f t="shared" si="25"/>
        <v>0</v>
      </c>
    </row>
    <row r="791" spans="1:10" x14ac:dyDescent="0.2">
      <c r="A791" s="64" t="s">
        <v>21</v>
      </c>
      <c r="B791" s="68" t="s">
        <v>32</v>
      </c>
      <c r="C791" s="55" t="s">
        <v>285</v>
      </c>
      <c r="D791" s="55"/>
      <c r="E791" s="90"/>
      <c r="F791" s="55"/>
      <c r="G791" s="66">
        <v>11650</v>
      </c>
      <c r="H791" s="67">
        <v>12055</v>
      </c>
      <c r="I791" s="67">
        <f t="shared" si="24"/>
        <v>-405</v>
      </c>
      <c r="J791" s="119">
        <f t="shared" si="25"/>
        <v>-3.3596018249688941E-2</v>
      </c>
    </row>
    <row r="792" spans="1:10" x14ac:dyDescent="0.2">
      <c r="A792" s="64" t="s">
        <v>21</v>
      </c>
      <c r="B792" s="69" t="s">
        <v>292</v>
      </c>
      <c r="C792" s="69"/>
      <c r="D792" s="69"/>
      <c r="E792" s="92"/>
      <c r="F792" s="69"/>
      <c r="G792" s="70">
        <v>62163</v>
      </c>
      <c r="H792" s="71">
        <v>54841.599999999999</v>
      </c>
      <c r="I792" s="71">
        <f t="shared" si="24"/>
        <v>7321.4000000000015</v>
      </c>
      <c r="J792" s="121">
        <f t="shared" si="25"/>
        <v>0.13350084607305401</v>
      </c>
    </row>
    <row r="793" spans="1:10" x14ac:dyDescent="0.2">
      <c r="A793" s="64" t="s">
        <v>21</v>
      </c>
      <c r="B793" s="65" t="s">
        <v>293</v>
      </c>
      <c r="C793" s="55" t="s">
        <v>294</v>
      </c>
      <c r="D793" s="55" t="s">
        <v>310</v>
      </c>
      <c r="E793" s="90" t="s">
        <v>313</v>
      </c>
      <c r="F793" s="55" t="s">
        <v>315</v>
      </c>
      <c r="G793" s="66">
        <v>5333</v>
      </c>
      <c r="H793" s="67">
        <v>4333</v>
      </c>
      <c r="I793" s="67">
        <f t="shared" si="24"/>
        <v>1000</v>
      </c>
      <c r="J793" s="119">
        <f t="shared" si="25"/>
        <v>0.23078698361412409</v>
      </c>
    </row>
    <row r="794" spans="1:10" x14ac:dyDescent="0.2">
      <c r="A794" s="64" t="s">
        <v>21</v>
      </c>
      <c r="B794" s="72" t="s">
        <v>293</v>
      </c>
      <c r="C794" s="61" t="s">
        <v>345</v>
      </c>
      <c r="D794" s="61"/>
      <c r="E794" s="89"/>
      <c r="F794" s="61"/>
      <c r="G794" s="62">
        <v>5333</v>
      </c>
      <c r="H794" s="63">
        <v>4333</v>
      </c>
      <c r="I794" s="63">
        <f t="shared" si="24"/>
        <v>1000</v>
      </c>
      <c r="J794" s="118">
        <f t="shared" si="25"/>
        <v>0.23078698361412409</v>
      </c>
    </row>
    <row r="795" spans="1:10" x14ac:dyDescent="0.2">
      <c r="A795" s="73" t="s">
        <v>21</v>
      </c>
      <c r="B795" s="74" t="s">
        <v>386</v>
      </c>
      <c r="C795" s="74"/>
      <c r="D795" s="74"/>
      <c r="E795" s="91"/>
      <c r="F795" s="74"/>
      <c r="G795" s="75">
        <v>5333</v>
      </c>
      <c r="H795" s="76">
        <v>4333</v>
      </c>
      <c r="I795" s="76">
        <f t="shared" si="24"/>
        <v>1000</v>
      </c>
      <c r="J795" s="120">
        <f t="shared" si="25"/>
        <v>0.23078698361412409</v>
      </c>
    </row>
    <row r="796" spans="1:10" x14ac:dyDescent="0.2">
      <c r="A796" s="77" t="s">
        <v>1661</v>
      </c>
      <c r="B796" s="77"/>
      <c r="C796" s="77"/>
      <c r="D796" s="77"/>
      <c r="E796" s="94"/>
      <c r="F796" s="77"/>
      <c r="G796" s="78"/>
      <c r="H796" s="79"/>
      <c r="I796" s="79"/>
      <c r="J796" s="123"/>
    </row>
    <row r="797" spans="1:10" x14ac:dyDescent="0.2">
      <c r="A797" s="80" t="s">
        <v>8</v>
      </c>
      <c r="B797" s="65" t="s">
        <v>32</v>
      </c>
      <c r="C797" s="55" t="s">
        <v>51</v>
      </c>
      <c r="D797" s="55" t="s">
        <v>52</v>
      </c>
      <c r="E797" s="90" t="s">
        <v>53</v>
      </c>
      <c r="F797" s="55" t="s">
        <v>54</v>
      </c>
      <c r="G797" s="66">
        <v>410070</v>
      </c>
      <c r="H797" s="67">
        <v>402864.3</v>
      </c>
      <c r="I797" s="67">
        <f t="shared" si="24"/>
        <v>7205.7000000000116</v>
      </c>
      <c r="J797" s="119">
        <f t="shared" si="25"/>
        <v>1.7886171596738665E-2</v>
      </c>
    </row>
    <row r="798" spans="1:10" x14ac:dyDescent="0.2">
      <c r="A798" s="64" t="s">
        <v>8</v>
      </c>
      <c r="B798" s="60" t="s">
        <v>32</v>
      </c>
      <c r="C798" s="61" t="s">
        <v>51</v>
      </c>
      <c r="D798" s="61" t="s">
        <v>52</v>
      </c>
      <c r="E798" s="89" t="s">
        <v>57</v>
      </c>
      <c r="F798" s="61" t="s">
        <v>58</v>
      </c>
      <c r="G798" s="62">
        <v>182358</v>
      </c>
      <c r="H798" s="63">
        <v>167910.36000000002</v>
      </c>
      <c r="I798" s="63">
        <f t="shared" si="24"/>
        <v>14447.639999999985</v>
      </c>
      <c r="J798" s="118">
        <f t="shared" si="25"/>
        <v>8.604376763887589E-2</v>
      </c>
    </row>
    <row r="799" spans="1:10" x14ac:dyDescent="0.2">
      <c r="A799" s="64" t="s">
        <v>8</v>
      </c>
      <c r="B799" s="65" t="s">
        <v>32</v>
      </c>
      <c r="C799" s="55" t="s">
        <v>51</v>
      </c>
      <c r="D799" s="55" t="s">
        <v>52</v>
      </c>
      <c r="E799" s="90" t="s">
        <v>65</v>
      </c>
      <c r="F799" s="55" t="s">
        <v>66</v>
      </c>
      <c r="G799" s="66">
        <v>32066</v>
      </c>
      <c r="H799" s="67">
        <v>30767.279999999999</v>
      </c>
      <c r="I799" s="67">
        <f t="shared" si="24"/>
        <v>1298.7200000000012</v>
      </c>
      <c r="J799" s="119">
        <f t="shared" si="25"/>
        <v>4.2211076182230078E-2</v>
      </c>
    </row>
    <row r="800" spans="1:10" x14ac:dyDescent="0.2">
      <c r="A800" s="64" t="s">
        <v>8</v>
      </c>
      <c r="B800" s="60" t="s">
        <v>32</v>
      </c>
      <c r="C800" s="61" t="s">
        <v>51</v>
      </c>
      <c r="D800" s="61" t="s">
        <v>69</v>
      </c>
      <c r="E800" s="89" t="s">
        <v>70</v>
      </c>
      <c r="F800" s="61" t="s">
        <v>71</v>
      </c>
      <c r="G800" s="62">
        <v>824</v>
      </c>
      <c r="H800" s="63">
        <v>840.48</v>
      </c>
      <c r="I800" s="63">
        <f t="shared" si="24"/>
        <v>-16.480000000000018</v>
      </c>
      <c r="J800" s="118">
        <f t="shared" si="25"/>
        <v>-1.9607843137254943E-2</v>
      </c>
    </row>
    <row r="801" spans="1:10" x14ac:dyDescent="0.2">
      <c r="A801" s="64" t="s">
        <v>8</v>
      </c>
      <c r="B801" s="65" t="s">
        <v>32</v>
      </c>
      <c r="C801" s="55" t="s">
        <v>51</v>
      </c>
      <c r="D801" s="55" t="s">
        <v>72</v>
      </c>
      <c r="E801" s="90" t="s">
        <v>73</v>
      </c>
      <c r="F801" s="55" t="s">
        <v>74</v>
      </c>
      <c r="G801" s="66">
        <v>581</v>
      </c>
      <c r="H801" s="67">
        <v>589.56000000000006</v>
      </c>
      <c r="I801" s="67">
        <f t="shared" si="24"/>
        <v>-8.5600000000000591</v>
      </c>
      <c r="J801" s="119">
        <f t="shared" si="25"/>
        <v>-1.4519302530700995E-2</v>
      </c>
    </row>
    <row r="802" spans="1:10" x14ac:dyDescent="0.2">
      <c r="A802" s="64" t="s">
        <v>8</v>
      </c>
      <c r="B802" s="60" t="s">
        <v>32</v>
      </c>
      <c r="C802" s="61" t="s">
        <v>51</v>
      </c>
      <c r="D802" s="61" t="s">
        <v>83</v>
      </c>
      <c r="E802" s="89" t="s">
        <v>84</v>
      </c>
      <c r="F802" s="61" t="s">
        <v>85</v>
      </c>
      <c r="G802" s="62">
        <v>238</v>
      </c>
      <c r="H802" s="63">
        <v>246.84</v>
      </c>
      <c r="I802" s="63">
        <f t="shared" si="24"/>
        <v>-8.8400000000000034</v>
      </c>
      <c r="J802" s="118">
        <f t="shared" si="25"/>
        <v>-3.5812672176308569E-2</v>
      </c>
    </row>
    <row r="803" spans="1:10" x14ac:dyDescent="0.2">
      <c r="A803" s="64" t="s">
        <v>8</v>
      </c>
      <c r="B803" s="65" t="s">
        <v>32</v>
      </c>
      <c r="C803" s="55" t="s">
        <v>51</v>
      </c>
      <c r="D803" s="55" t="s">
        <v>86</v>
      </c>
      <c r="E803" s="90" t="s">
        <v>87</v>
      </c>
      <c r="F803" s="55" t="s">
        <v>88</v>
      </c>
      <c r="G803" s="66">
        <v>145</v>
      </c>
      <c r="H803" s="67">
        <v>157.08000000000001</v>
      </c>
      <c r="I803" s="67">
        <f t="shared" si="24"/>
        <v>-12.080000000000013</v>
      </c>
      <c r="J803" s="119">
        <f t="shared" si="25"/>
        <v>-7.6903488668194631E-2</v>
      </c>
    </row>
    <row r="804" spans="1:10" x14ac:dyDescent="0.2">
      <c r="A804" s="64" t="s">
        <v>8</v>
      </c>
      <c r="B804" s="60" t="s">
        <v>32</v>
      </c>
      <c r="C804" s="61" t="s">
        <v>51</v>
      </c>
      <c r="D804" s="61" t="s">
        <v>89</v>
      </c>
      <c r="E804" s="89" t="s">
        <v>90</v>
      </c>
      <c r="F804" s="61" t="s">
        <v>91</v>
      </c>
      <c r="G804" s="62">
        <v>135323</v>
      </c>
      <c r="H804" s="63">
        <v>132336.84</v>
      </c>
      <c r="I804" s="63">
        <f t="shared" si="24"/>
        <v>2986.1600000000035</v>
      </c>
      <c r="J804" s="118">
        <f t="shared" si="25"/>
        <v>2.2564842866128698E-2</v>
      </c>
    </row>
    <row r="805" spans="1:10" x14ac:dyDescent="0.2">
      <c r="A805" s="64" t="s">
        <v>8</v>
      </c>
      <c r="B805" s="65" t="s">
        <v>32</v>
      </c>
      <c r="C805" s="55" t="s">
        <v>51</v>
      </c>
      <c r="D805" s="55" t="s">
        <v>89</v>
      </c>
      <c r="E805" s="90" t="s">
        <v>94</v>
      </c>
      <c r="F805" s="55" t="s">
        <v>95</v>
      </c>
      <c r="G805" s="66">
        <v>60441</v>
      </c>
      <c r="H805" s="67">
        <v>55687.92</v>
      </c>
      <c r="I805" s="67">
        <f t="shared" si="24"/>
        <v>4753.0800000000017</v>
      </c>
      <c r="J805" s="119">
        <f t="shared" si="25"/>
        <v>8.5352083539841361E-2</v>
      </c>
    </row>
    <row r="806" spans="1:10" x14ac:dyDescent="0.2">
      <c r="A806" s="64" t="s">
        <v>8</v>
      </c>
      <c r="B806" s="60" t="s">
        <v>32</v>
      </c>
      <c r="C806" s="61" t="s">
        <v>51</v>
      </c>
      <c r="D806" s="61" t="s">
        <v>89</v>
      </c>
      <c r="E806" s="89" t="s">
        <v>96</v>
      </c>
      <c r="F806" s="61" t="s">
        <v>97</v>
      </c>
      <c r="G806" s="62">
        <v>10582</v>
      </c>
      <c r="H806" s="63">
        <v>10153.08</v>
      </c>
      <c r="I806" s="63">
        <f t="shared" si="24"/>
        <v>428.92000000000007</v>
      </c>
      <c r="J806" s="118">
        <f t="shared" si="25"/>
        <v>4.2245308812695281E-2</v>
      </c>
    </row>
    <row r="807" spans="1:10" x14ac:dyDescent="0.2">
      <c r="A807" s="64" t="s">
        <v>8</v>
      </c>
      <c r="B807" s="65" t="s">
        <v>32</v>
      </c>
      <c r="C807" s="55" t="s">
        <v>51</v>
      </c>
      <c r="D807" s="55" t="s">
        <v>98</v>
      </c>
      <c r="E807" s="90" t="s">
        <v>99</v>
      </c>
      <c r="F807" s="55" t="s">
        <v>100</v>
      </c>
      <c r="G807" s="66">
        <v>3281</v>
      </c>
      <c r="H807" s="67">
        <v>4010.64</v>
      </c>
      <c r="I807" s="67">
        <f t="shared" si="24"/>
        <v>-729.63999999999987</v>
      </c>
      <c r="J807" s="119">
        <f t="shared" si="25"/>
        <v>-0.18192607663614779</v>
      </c>
    </row>
    <row r="808" spans="1:10" x14ac:dyDescent="0.2">
      <c r="A808" s="64" t="s">
        <v>8</v>
      </c>
      <c r="B808" s="60" t="s">
        <v>32</v>
      </c>
      <c r="C808" s="61" t="s">
        <v>51</v>
      </c>
      <c r="D808" s="61" t="s">
        <v>98</v>
      </c>
      <c r="E808" s="89" t="s">
        <v>103</v>
      </c>
      <c r="F808" s="61" t="s">
        <v>104</v>
      </c>
      <c r="G808" s="62">
        <v>1465</v>
      </c>
      <c r="H808" s="63">
        <v>1687.08</v>
      </c>
      <c r="I808" s="63">
        <f t="shared" si="24"/>
        <v>-222.07999999999993</v>
      </c>
      <c r="J808" s="118">
        <f t="shared" si="25"/>
        <v>-0.13163572563245363</v>
      </c>
    </row>
    <row r="809" spans="1:10" x14ac:dyDescent="0.2">
      <c r="A809" s="64" t="s">
        <v>8</v>
      </c>
      <c r="B809" s="65" t="s">
        <v>32</v>
      </c>
      <c r="C809" s="55" t="s">
        <v>51</v>
      </c>
      <c r="D809" s="55" t="s">
        <v>98</v>
      </c>
      <c r="E809" s="90" t="s">
        <v>105</v>
      </c>
      <c r="F809" s="55" t="s">
        <v>106</v>
      </c>
      <c r="G809" s="66">
        <v>257</v>
      </c>
      <c r="H809" s="67">
        <v>308.04000000000002</v>
      </c>
      <c r="I809" s="67">
        <f t="shared" si="24"/>
        <v>-51.04000000000002</v>
      </c>
      <c r="J809" s="119">
        <f t="shared" si="25"/>
        <v>-0.16569276717309445</v>
      </c>
    </row>
    <row r="810" spans="1:10" x14ac:dyDescent="0.2">
      <c r="A810" s="64" t="s">
        <v>8</v>
      </c>
      <c r="B810" s="60" t="s">
        <v>32</v>
      </c>
      <c r="C810" s="61" t="s">
        <v>110</v>
      </c>
      <c r="D810" s="61"/>
      <c r="E810" s="89"/>
      <c r="F810" s="61"/>
      <c r="G810" s="62">
        <v>837631</v>
      </c>
      <c r="H810" s="63">
        <v>807559.5</v>
      </c>
      <c r="I810" s="63">
        <f t="shared" si="24"/>
        <v>30071.5</v>
      </c>
      <c r="J810" s="118">
        <f t="shared" si="25"/>
        <v>3.7237503861944576E-2</v>
      </c>
    </row>
    <row r="811" spans="1:10" x14ac:dyDescent="0.2">
      <c r="A811" s="64" t="s">
        <v>8</v>
      </c>
      <c r="B811" s="65" t="s">
        <v>32</v>
      </c>
      <c r="C811" s="55" t="s">
        <v>111</v>
      </c>
      <c r="D811" s="55" t="s">
        <v>112</v>
      </c>
      <c r="E811" s="90" t="s">
        <v>113</v>
      </c>
      <c r="F811" s="55" t="s">
        <v>114</v>
      </c>
      <c r="G811" s="66">
        <v>1597</v>
      </c>
      <c r="H811" s="67">
        <v>897</v>
      </c>
      <c r="I811" s="67">
        <f t="shared" si="24"/>
        <v>700</v>
      </c>
      <c r="J811" s="119">
        <f t="shared" si="25"/>
        <v>0.78037904124860646</v>
      </c>
    </row>
    <row r="812" spans="1:10" x14ac:dyDescent="0.2">
      <c r="A812" s="64" t="s">
        <v>8</v>
      </c>
      <c r="B812" s="60" t="s">
        <v>32</v>
      </c>
      <c r="C812" s="61" t="s">
        <v>111</v>
      </c>
      <c r="D812" s="61" t="s">
        <v>112</v>
      </c>
      <c r="E812" s="89" t="s">
        <v>115</v>
      </c>
      <c r="F812" s="61" t="s">
        <v>116</v>
      </c>
      <c r="G812" s="62">
        <v>926</v>
      </c>
      <c r="H812" s="63">
        <v>926</v>
      </c>
      <c r="I812" s="63">
        <f t="shared" si="24"/>
        <v>0</v>
      </c>
      <c r="J812" s="118">
        <f t="shared" si="25"/>
        <v>0</v>
      </c>
    </row>
    <row r="813" spans="1:10" x14ac:dyDescent="0.2">
      <c r="A813" s="64" t="s">
        <v>8</v>
      </c>
      <c r="B813" s="65" t="s">
        <v>32</v>
      </c>
      <c r="C813" s="55" t="s">
        <v>111</v>
      </c>
      <c r="D813" s="55" t="s">
        <v>112</v>
      </c>
      <c r="E813" s="90" t="s">
        <v>117</v>
      </c>
      <c r="F813" s="55" t="s">
        <v>118</v>
      </c>
      <c r="G813" s="66">
        <v>1663</v>
      </c>
      <c r="H813" s="67">
        <v>1663</v>
      </c>
      <c r="I813" s="67">
        <f t="shared" si="24"/>
        <v>0</v>
      </c>
      <c r="J813" s="119">
        <f t="shared" si="25"/>
        <v>0</v>
      </c>
    </row>
    <row r="814" spans="1:10" x14ac:dyDescent="0.2">
      <c r="A814" s="64" t="s">
        <v>8</v>
      </c>
      <c r="B814" s="60" t="s">
        <v>32</v>
      </c>
      <c r="C814" s="61" t="s">
        <v>111</v>
      </c>
      <c r="D814" s="61" t="s">
        <v>112</v>
      </c>
      <c r="E814" s="89" t="s">
        <v>119</v>
      </c>
      <c r="F814" s="61" t="s">
        <v>120</v>
      </c>
      <c r="G814" s="62">
        <v>1145</v>
      </c>
      <c r="H814" s="63">
        <v>2645</v>
      </c>
      <c r="I814" s="63">
        <f t="shared" si="24"/>
        <v>-1500</v>
      </c>
      <c r="J814" s="118">
        <f t="shared" si="25"/>
        <v>-0.56710775047258977</v>
      </c>
    </row>
    <row r="815" spans="1:10" x14ac:dyDescent="0.2">
      <c r="A815" s="64" t="s">
        <v>8</v>
      </c>
      <c r="B815" s="65" t="s">
        <v>32</v>
      </c>
      <c r="C815" s="55" t="s">
        <v>111</v>
      </c>
      <c r="D815" s="55" t="s">
        <v>112</v>
      </c>
      <c r="E815" s="90" t="s">
        <v>121</v>
      </c>
      <c r="F815" s="55" t="s">
        <v>122</v>
      </c>
      <c r="G815" s="66">
        <v>246</v>
      </c>
      <c r="H815" s="67">
        <v>246</v>
      </c>
      <c r="I815" s="67">
        <f t="shared" si="24"/>
        <v>0</v>
      </c>
      <c r="J815" s="119">
        <f t="shared" si="25"/>
        <v>0</v>
      </c>
    </row>
    <row r="816" spans="1:10" x14ac:dyDescent="0.2">
      <c r="A816" s="64" t="s">
        <v>8</v>
      </c>
      <c r="B816" s="60" t="s">
        <v>32</v>
      </c>
      <c r="C816" s="61" t="s">
        <v>111</v>
      </c>
      <c r="D816" s="61" t="s">
        <v>112</v>
      </c>
      <c r="E816" s="89" t="s">
        <v>123</v>
      </c>
      <c r="F816" s="61" t="s">
        <v>124</v>
      </c>
      <c r="G816" s="62">
        <v>950</v>
      </c>
      <c r="H816" s="63">
        <v>1450</v>
      </c>
      <c r="I816" s="63">
        <f t="shared" si="24"/>
        <v>-500</v>
      </c>
      <c r="J816" s="118">
        <f t="shared" si="25"/>
        <v>-0.34482758620689657</v>
      </c>
    </row>
    <row r="817" spans="1:10" x14ac:dyDescent="0.2">
      <c r="A817" s="64" t="s">
        <v>8</v>
      </c>
      <c r="B817" s="65" t="s">
        <v>32</v>
      </c>
      <c r="C817" s="55" t="s">
        <v>111</v>
      </c>
      <c r="D817" s="55" t="s">
        <v>112</v>
      </c>
      <c r="E817" s="90" t="s">
        <v>125</v>
      </c>
      <c r="F817" s="55" t="s">
        <v>126</v>
      </c>
      <c r="G817" s="66">
        <v>958</v>
      </c>
      <c r="H817" s="67">
        <v>958</v>
      </c>
      <c r="I817" s="67">
        <f t="shared" si="24"/>
        <v>0</v>
      </c>
      <c r="J817" s="119">
        <f t="shared" si="25"/>
        <v>0</v>
      </c>
    </row>
    <row r="818" spans="1:10" x14ac:dyDescent="0.2">
      <c r="A818" s="64" t="s">
        <v>8</v>
      </c>
      <c r="B818" s="60" t="s">
        <v>32</v>
      </c>
      <c r="C818" s="61" t="s">
        <v>111</v>
      </c>
      <c r="D818" s="61" t="s">
        <v>112</v>
      </c>
      <c r="E818" s="89" t="s">
        <v>127</v>
      </c>
      <c r="F818" s="61" t="s">
        <v>128</v>
      </c>
      <c r="G818" s="62">
        <v>1016</v>
      </c>
      <c r="H818" s="63">
        <v>1016</v>
      </c>
      <c r="I818" s="63">
        <f t="shared" si="24"/>
        <v>0</v>
      </c>
      <c r="J818" s="118">
        <f t="shared" si="25"/>
        <v>0</v>
      </c>
    </row>
    <row r="819" spans="1:10" x14ac:dyDescent="0.2">
      <c r="A819" s="64" t="s">
        <v>8</v>
      </c>
      <c r="B819" s="65" t="s">
        <v>32</v>
      </c>
      <c r="C819" s="55" t="s">
        <v>111</v>
      </c>
      <c r="D819" s="55" t="s">
        <v>112</v>
      </c>
      <c r="E819" s="90" t="s">
        <v>129</v>
      </c>
      <c r="F819" s="55" t="s">
        <v>130</v>
      </c>
      <c r="G819" s="66">
        <v>289</v>
      </c>
      <c r="H819" s="67">
        <v>289</v>
      </c>
      <c r="I819" s="67">
        <f t="shared" si="24"/>
        <v>0</v>
      </c>
      <c r="J819" s="119">
        <f t="shared" si="25"/>
        <v>0</v>
      </c>
    </row>
    <row r="820" spans="1:10" x14ac:dyDescent="0.2">
      <c r="A820" s="64" t="s">
        <v>8</v>
      </c>
      <c r="B820" s="60" t="s">
        <v>32</v>
      </c>
      <c r="C820" s="61" t="s">
        <v>111</v>
      </c>
      <c r="D820" s="61" t="s">
        <v>131</v>
      </c>
      <c r="E820" s="89" t="s">
        <v>134</v>
      </c>
      <c r="F820" s="61" t="s">
        <v>135</v>
      </c>
      <c r="G820" s="62">
        <v>123</v>
      </c>
      <c r="H820" s="63">
        <v>123</v>
      </c>
      <c r="I820" s="63">
        <f t="shared" si="24"/>
        <v>0</v>
      </c>
      <c r="J820" s="118">
        <f t="shared" si="25"/>
        <v>0</v>
      </c>
    </row>
    <row r="821" spans="1:10" x14ac:dyDescent="0.2">
      <c r="A821" s="64" t="s">
        <v>8</v>
      </c>
      <c r="B821" s="65" t="s">
        <v>32</v>
      </c>
      <c r="C821" s="55" t="s">
        <v>111</v>
      </c>
      <c r="D821" s="55" t="s">
        <v>141</v>
      </c>
      <c r="E821" s="90" t="s">
        <v>142</v>
      </c>
      <c r="F821" s="55" t="s">
        <v>143</v>
      </c>
      <c r="G821" s="66">
        <v>5612</v>
      </c>
      <c r="H821" s="67">
        <v>5571</v>
      </c>
      <c r="I821" s="67">
        <f t="shared" si="24"/>
        <v>41</v>
      </c>
      <c r="J821" s="119">
        <f t="shared" si="25"/>
        <v>7.3595404774726703E-3</v>
      </c>
    </row>
    <row r="822" spans="1:10" x14ac:dyDescent="0.2">
      <c r="A822" s="64" t="s">
        <v>8</v>
      </c>
      <c r="B822" s="60" t="s">
        <v>32</v>
      </c>
      <c r="C822" s="61" t="s">
        <v>111</v>
      </c>
      <c r="D822" s="61" t="s">
        <v>144</v>
      </c>
      <c r="E822" s="89" t="s">
        <v>145</v>
      </c>
      <c r="F822" s="61" t="s">
        <v>146</v>
      </c>
      <c r="G822" s="62">
        <v>473</v>
      </c>
      <c r="H822" s="63">
        <v>973</v>
      </c>
      <c r="I822" s="63">
        <f t="shared" si="24"/>
        <v>-500</v>
      </c>
      <c r="J822" s="118">
        <f t="shared" si="25"/>
        <v>-0.51387461459403905</v>
      </c>
    </row>
    <row r="823" spans="1:10" x14ac:dyDescent="0.2">
      <c r="A823" s="64" t="s">
        <v>8</v>
      </c>
      <c r="B823" s="65" t="s">
        <v>32</v>
      </c>
      <c r="C823" s="55" t="s">
        <v>111</v>
      </c>
      <c r="D823" s="55" t="s">
        <v>144</v>
      </c>
      <c r="E823" s="90" t="s">
        <v>147</v>
      </c>
      <c r="F823" s="55" t="s">
        <v>149</v>
      </c>
      <c r="G823" s="66">
        <v>68564</v>
      </c>
      <c r="H823" s="67">
        <v>68564</v>
      </c>
      <c r="I823" s="67">
        <f t="shared" si="24"/>
        <v>0</v>
      </c>
      <c r="J823" s="119">
        <f t="shared" si="25"/>
        <v>0</v>
      </c>
    </row>
    <row r="824" spans="1:10" x14ac:dyDescent="0.2">
      <c r="A824" s="64" t="s">
        <v>8</v>
      </c>
      <c r="B824" s="60" t="s">
        <v>32</v>
      </c>
      <c r="C824" s="61" t="s">
        <v>111</v>
      </c>
      <c r="D824" s="61" t="s">
        <v>144</v>
      </c>
      <c r="E824" s="89" t="s">
        <v>151</v>
      </c>
      <c r="F824" s="61" t="s">
        <v>153</v>
      </c>
      <c r="G824" s="62">
        <v>13484</v>
      </c>
      <c r="H824" s="63">
        <v>16984</v>
      </c>
      <c r="I824" s="63">
        <f t="shared" si="24"/>
        <v>-3500</v>
      </c>
      <c r="J824" s="118">
        <f t="shared" si="25"/>
        <v>-0.20607630711257652</v>
      </c>
    </row>
    <row r="825" spans="1:10" x14ac:dyDescent="0.2">
      <c r="A825" s="64" t="s">
        <v>8</v>
      </c>
      <c r="B825" s="65" t="s">
        <v>32</v>
      </c>
      <c r="C825" s="55" t="s">
        <v>111</v>
      </c>
      <c r="D825" s="55" t="s">
        <v>144</v>
      </c>
      <c r="E825" s="90" t="s">
        <v>155</v>
      </c>
      <c r="F825" s="55" t="s">
        <v>157</v>
      </c>
      <c r="G825" s="66">
        <v>3601</v>
      </c>
      <c r="H825" s="67">
        <v>4601</v>
      </c>
      <c r="I825" s="67">
        <f t="shared" si="24"/>
        <v>-1000</v>
      </c>
      <c r="J825" s="119">
        <f t="shared" si="25"/>
        <v>-0.21734405564007819</v>
      </c>
    </row>
    <row r="826" spans="1:10" x14ac:dyDescent="0.2">
      <c r="A826" s="64" t="s">
        <v>8</v>
      </c>
      <c r="B826" s="60" t="s">
        <v>32</v>
      </c>
      <c r="C826" s="61" t="s">
        <v>111</v>
      </c>
      <c r="D826" s="61" t="s">
        <v>144</v>
      </c>
      <c r="E826" s="89" t="s">
        <v>158</v>
      </c>
      <c r="F826" s="61" t="s">
        <v>162</v>
      </c>
      <c r="G826" s="62">
        <v>6274</v>
      </c>
      <c r="H826" s="63">
        <v>8274</v>
      </c>
      <c r="I826" s="63">
        <f t="shared" si="24"/>
        <v>-2000</v>
      </c>
      <c r="J826" s="118">
        <f t="shared" si="25"/>
        <v>-0.24172105390379506</v>
      </c>
    </row>
    <row r="827" spans="1:10" x14ac:dyDescent="0.2">
      <c r="A827" s="64" t="s">
        <v>8</v>
      </c>
      <c r="B827" s="65" t="s">
        <v>32</v>
      </c>
      <c r="C827" s="55" t="s">
        <v>111</v>
      </c>
      <c r="D827" s="55" t="s">
        <v>144</v>
      </c>
      <c r="E827" s="90" t="s">
        <v>163</v>
      </c>
      <c r="F827" s="55" t="s">
        <v>165</v>
      </c>
      <c r="G827" s="66">
        <v>3136</v>
      </c>
      <c r="H827" s="67">
        <v>3136</v>
      </c>
      <c r="I827" s="67">
        <f t="shared" si="24"/>
        <v>0</v>
      </c>
      <c r="J827" s="119">
        <f t="shared" si="25"/>
        <v>0</v>
      </c>
    </row>
    <row r="828" spans="1:10" x14ac:dyDescent="0.2">
      <c r="A828" s="64" t="s">
        <v>8</v>
      </c>
      <c r="B828" s="60" t="s">
        <v>32</v>
      </c>
      <c r="C828" s="61" t="s">
        <v>111</v>
      </c>
      <c r="D828" s="61" t="s">
        <v>144</v>
      </c>
      <c r="E828" s="89" t="s">
        <v>166</v>
      </c>
      <c r="F828" s="61" t="s">
        <v>167</v>
      </c>
      <c r="G828" s="62">
        <v>6707</v>
      </c>
      <c r="H828" s="63">
        <v>6707</v>
      </c>
      <c r="I828" s="63">
        <f t="shared" si="24"/>
        <v>0</v>
      </c>
      <c r="J828" s="118">
        <f t="shared" si="25"/>
        <v>0</v>
      </c>
    </row>
    <row r="829" spans="1:10" x14ac:dyDescent="0.2">
      <c r="A829" s="64" t="s">
        <v>8</v>
      </c>
      <c r="B829" s="65" t="s">
        <v>32</v>
      </c>
      <c r="C829" s="55" t="s">
        <v>111</v>
      </c>
      <c r="D829" s="55" t="s">
        <v>188</v>
      </c>
      <c r="E829" s="90" t="s">
        <v>189</v>
      </c>
      <c r="F829" s="55" t="s">
        <v>190</v>
      </c>
      <c r="G829" s="66">
        <v>1893</v>
      </c>
      <c r="H829" s="67">
        <v>1893</v>
      </c>
      <c r="I829" s="67">
        <f t="shared" si="24"/>
        <v>0</v>
      </c>
      <c r="J829" s="119">
        <f t="shared" si="25"/>
        <v>0</v>
      </c>
    </row>
    <row r="830" spans="1:10" x14ac:dyDescent="0.2">
      <c r="A830" s="64" t="s">
        <v>8</v>
      </c>
      <c r="B830" s="60" t="s">
        <v>32</v>
      </c>
      <c r="C830" s="61" t="s">
        <v>111</v>
      </c>
      <c r="D830" s="61" t="s">
        <v>188</v>
      </c>
      <c r="E830" s="89" t="s">
        <v>194</v>
      </c>
      <c r="F830" s="61" t="s">
        <v>195</v>
      </c>
      <c r="G830" s="62">
        <v>972</v>
      </c>
      <c r="H830" s="63">
        <v>972</v>
      </c>
      <c r="I830" s="63">
        <f t="shared" si="24"/>
        <v>0</v>
      </c>
      <c r="J830" s="118">
        <f t="shared" si="25"/>
        <v>0</v>
      </c>
    </row>
    <row r="831" spans="1:10" x14ac:dyDescent="0.2">
      <c r="A831" s="64" t="s">
        <v>8</v>
      </c>
      <c r="B831" s="65" t="s">
        <v>32</v>
      </c>
      <c r="C831" s="55" t="s">
        <v>111</v>
      </c>
      <c r="D831" s="55" t="s">
        <v>188</v>
      </c>
      <c r="E831" s="90" t="s">
        <v>196</v>
      </c>
      <c r="F831" s="55" t="s">
        <v>169</v>
      </c>
      <c r="G831" s="66">
        <v>121</v>
      </c>
      <c r="H831" s="67">
        <v>121</v>
      </c>
      <c r="I831" s="67">
        <f t="shared" si="24"/>
        <v>0</v>
      </c>
      <c r="J831" s="119">
        <f t="shared" si="25"/>
        <v>0</v>
      </c>
    </row>
    <row r="832" spans="1:10" x14ac:dyDescent="0.2">
      <c r="A832" s="64" t="s">
        <v>8</v>
      </c>
      <c r="B832" s="60" t="s">
        <v>32</v>
      </c>
      <c r="C832" s="61" t="s">
        <v>111</v>
      </c>
      <c r="D832" s="61" t="s">
        <v>206</v>
      </c>
      <c r="E832" s="89" t="s">
        <v>209</v>
      </c>
      <c r="F832" s="61" t="s">
        <v>210</v>
      </c>
      <c r="G832" s="62">
        <v>1340</v>
      </c>
      <c r="H832" s="63">
        <v>1640</v>
      </c>
      <c r="I832" s="63">
        <f t="shared" si="24"/>
        <v>-300</v>
      </c>
      <c r="J832" s="118">
        <f t="shared" si="25"/>
        <v>-0.18292682926829273</v>
      </c>
    </row>
    <row r="833" spans="1:10" x14ac:dyDescent="0.2">
      <c r="A833" s="64" t="s">
        <v>8</v>
      </c>
      <c r="B833" s="65" t="s">
        <v>32</v>
      </c>
      <c r="C833" s="55" t="s">
        <v>111</v>
      </c>
      <c r="D833" s="55" t="s">
        <v>206</v>
      </c>
      <c r="E833" s="90" t="s">
        <v>213</v>
      </c>
      <c r="F833" s="55" t="s">
        <v>214</v>
      </c>
      <c r="G833" s="66">
        <v>1389</v>
      </c>
      <c r="H833" s="67">
        <v>1389</v>
      </c>
      <c r="I833" s="67">
        <f t="shared" si="24"/>
        <v>0</v>
      </c>
      <c r="J833" s="119">
        <f t="shared" si="25"/>
        <v>0</v>
      </c>
    </row>
    <row r="834" spans="1:10" x14ac:dyDescent="0.2">
      <c r="A834" s="64" t="s">
        <v>8</v>
      </c>
      <c r="B834" s="60" t="s">
        <v>32</v>
      </c>
      <c r="C834" s="61" t="s">
        <v>111</v>
      </c>
      <c r="D834" s="61" t="s">
        <v>219</v>
      </c>
      <c r="E834" s="89" t="s">
        <v>220</v>
      </c>
      <c r="F834" s="61" t="s">
        <v>221</v>
      </c>
      <c r="G834" s="62">
        <v>1017</v>
      </c>
      <c r="H834" s="63">
        <v>617</v>
      </c>
      <c r="I834" s="63">
        <f t="shared" si="24"/>
        <v>400</v>
      </c>
      <c r="J834" s="118">
        <f t="shared" si="25"/>
        <v>0.64829821717990277</v>
      </c>
    </row>
    <row r="835" spans="1:10" x14ac:dyDescent="0.2">
      <c r="A835" s="64" t="s">
        <v>8</v>
      </c>
      <c r="B835" s="65" t="s">
        <v>32</v>
      </c>
      <c r="C835" s="55" t="s">
        <v>111</v>
      </c>
      <c r="D835" s="55" t="s">
        <v>219</v>
      </c>
      <c r="E835" s="90" t="s">
        <v>222</v>
      </c>
      <c r="F835" s="55" t="s">
        <v>223</v>
      </c>
      <c r="G835" s="66">
        <v>1833</v>
      </c>
      <c r="H835" s="67">
        <v>1233</v>
      </c>
      <c r="I835" s="67">
        <f t="shared" ref="I835:I898" si="26">+G835-H835</f>
        <v>600</v>
      </c>
      <c r="J835" s="119">
        <f t="shared" ref="J835:J898" si="27">+(G835/H835)-1</f>
        <v>0.48661800486618012</v>
      </c>
    </row>
    <row r="836" spans="1:10" x14ac:dyDescent="0.2">
      <c r="A836" s="64" t="s">
        <v>8</v>
      </c>
      <c r="B836" s="60" t="s">
        <v>32</v>
      </c>
      <c r="C836" s="61" t="s">
        <v>111</v>
      </c>
      <c r="D836" s="61" t="s">
        <v>219</v>
      </c>
      <c r="E836" s="89" t="s">
        <v>224</v>
      </c>
      <c r="F836" s="61" t="s">
        <v>225</v>
      </c>
      <c r="G836" s="62">
        <v>533</v>
      </c>
      <c r="H836" s="63">
        <v>1233</v>
      </c>
      <c r="I836" s="63">
        <f t="shared" si="26"/>
        <v>-700</v>
      </c>
      <c r="J836" s="118">
        <f t="shared" si="27"/>
        <v>-0.56772100567721007</v>
      </c>
    </row>
    <row r="837" spans="1:10" x14ac:dyDescent="0.2">
      <c r="A837" s="64" t="s">
        <v>8</v>
      </c>
      <c r="B837" s="65" t="s">
        <v>32</v>
      </c>
      <c r="C837" s="55" t="s">
        <v>111</v>
      </c>
      <c r="D837" s="55" t="s">
        <v>219</v>
      </c>
      <c r="E837" s="90" t="s">
        <v>228</v>
      </c>
      <c r="F837" s="55" t="s">
        <v>229</v>
      </c>
      <c r="G837" s="66">
        <v>300</v>
      </c>
      <c r="H837" s="67">
        <v>0</v>
      </c>
      <c r="I837" s="67">
        <f t="shared" si="26"/>
        <v>300</v>
      </c>
      <c r="J837" s="124" t="e">
        <f t="shared" si="27"/>
        <v>#DIV/0!</v>
      </c>
    </row>
    <row r="838" spans="1:10" x14ac:dyDescent="0.2">
      <c r="A838" s="64" t="s">
        <v>8</v>
      </c>
      <c r="B838" s="60" t="s">
        <v>32</v>
      </c>
      <c r="C838" s="61" t="s">
        <v>111</v>
      </c>
      <c r="D838" s="61" t="s">
        <v>241</v>
      </c>
      <c r="E838" s="89" t="s">
        <v>243</v>
      </c>
      <c r="F838" s="61" t="s">
        <v>244</v>
      </c>
      <c r="G838" s="62">
        <v>1208</v>
      </c>
      <c r="H838" s="63">
        <v>1491</v>
      </c>
      <c r="I838" s="63">
        <f t="shared" si="26"/>
        <v>-283</v>
      </c>
      <c r="J838" s="118">
        <f t="shared" si="27"/>
        <v>-0.18980549966465454</v>
      </c>
    </row>
    <row r="839" spans="1:10" x14ac:dyDescent="0.2">
      <c r="A839" s="64" t="s">
        <v>8</v>
      </c>
      <c r="B839" s="65" t="s">
        <v>32</v>
      </c>
      <c r="C839" s="55" t="s">
        <v>111</v>
      </c>
      <c r="D839" s="55" t="s">
        <v>241</v>
      </c>
      <c r="E839" s="90" t="s">
        <v>245</v>
      </c>
      <c r="F839" s="55" t="s">
        <v>242</v>
      </c>
      <c r="G839" s="66">
        <v>140</v>
      </c>
      <c r="H839" s="67">
        <v>140</v>
      </c>
      <c r="I839" s="67">
        <f t="shared" si="26"/>
        <v>0</v>
      </c>
      <c r="J839" s="119">
        <f t="shared" si="27"/>
        <v>0</v>
      </c>
    </row>
    <row r="840" spans="1:10" x14ac:dyDescent="0.2">
      <c r="A840" s="64" t="s">
        <v>8</v>
      </c>
      <c r="B840" s="60" t="s">
        <v>32</v>
      </c>
      <c r="C840" s="61" t="s">
        <v>111</v>
      </c>
      <c r="D840" s="61" t="s">
        <v>241</v>
      </c>
      <c r="E840" s="89" t="s">
        <v>248</v>
      </c>
      <c r="F840" s="61" t="s">
        <v>249</v>
      </c>
      <c r="G840" s="62">
        <v>357</v>
      </c>
      <c r="H840" s="63">
        <v>357</v>
      </c>
      <c r="I840" s="63">
        <f t="shared" si="26"/>
        <v>0</v>
      </c>
      <c r="J840" s="118">
        <f t="shared" si="27"/>
        <v>0</v>
      </c>
    </row>
    <row r="841" spans="1:10" x14ac:dyDescent="0.2">
      <c r="A841" s="64" t="s">
        <v>8</v>
      </c>
      <c r="B841" s="65" t="s">
        <v>32</v>
      </c>
      <c r="C841" s="55" t="s">
        <v>111</v>
      </c>
      <c r="D841" s="55" t="s">
        <v>255</v>
      </c>
      <c r="E841" s="90" t="s">
        <v>256</v>
      </c>
      <c r="F841" s="55" t="s">
        <v>257</v>
      </c>
      <c r="G841" s="66">
        <v>502</v>
      </c>
      <c r="H841" s="67">
        <v>502</v>
      </c>
      <c r="I841" s="67">
        <f t="shared" si="26"/>
        <v>0</v>
      </c>
      <c r="J841" s="119">
        <f t="shared" si="27"/>
        <v>0</v>
      </c>
    </row>
    <row r="842" spans="1:10" x14ac:dyDescent="0.2">
      <c r="A842" s="64" t="s">
        <v>8</v>
      </c>
      <c r="B842" s="60" t="s">
        <v>32</v>
      </c>
      <c r="C842" s="61" t="s">
        <v>111</v>
      </c>
      <c r="D842" s="61" t="s">
        <v>255</v>
      </c>
      <c r="E842" s="89" t="s">
        <v>258</v>
      </c>
      <c r="F842" s="61" t="s">
        <v>260</v>
      </c>
      <c r="G842" s="62">
        <v>26562</v>
      </c>
      <c r="H842" s="63">
        <v>25137</v>
      </c>
      <c r="I842" s="63">
        <f t="shared" si="26"/>
        <v>1425</v>
      </c>
      <c r="J842" s="118">
        <f t="shared" si="27"/>
        <v>5.6689342403628107E-2</v>
      </c>
    </row>
    <row r="843" spans="1:10" x14ac:dyDescent="0.2">
      <c r="A843" s="64" t="s">
        <v>8</v>
      </c>
      <c r="B843" s="65" t="s">
        <v>32</v>
      </c>
      <c r="C843" s="55" t="s">
        <v>111</v>
      </c>
      <c r="D843" s="55" t="s">
        <v>255</v>
      </c>
      <c r="E843" s="90" t="s">
        <v>263</v>
      </c>
      <c r="F843" s="55" t="s">
        <v>264</v>
      </c>
      <c r="G843" s="66">
        <v>4993</v>
      </c>
      <c r="H843" s="67">
        <v>4993</v>
      </c>
      <c r="I843" s="67">
        <f t="shared" si="26"/>
        <v>0</v>
      </c>
      <c r="J843" s="119">
        <f t="shared" si="27"/>
        <v>0</v>
      </c>
    </row>
    <row r="844" spans="1:10" x14ac:dyDescent="0.2">
      <c r="A844" s="64" t="s">
        <v>8</v>
      </c>
      <c r="B844" s="60" t="s">
        <v>32</v>
      </c>
      <c r="C844" s="61" t="s">
        <v>111</v>
      </c>
      <c r="D844" s="61" t="s">
        <v>255</v>
      </c>
      <c r="E844" s="89" t="s">
        <v>265</v>
      </c>
      <c r="F844" s="61" t="s">
        <v>266</v>
      </c>
      <c r="G844" s="62">
        <v>2617</v>
      </c>
      <c r="H844" s="63">
        <v>617</v>
      </c>
      <c r="I844" s="63">
        <f t="shared" si="26"/>
        <v>2000</v>
      </c>
      <c r="J844" s="118">
        <f t="shared" si="27"/>
        <v>3.2414910858995141</v>
      </c>
    </row>
    <row r="845" spans="1:10" x14ac:dyDescent="0.2">
      <c r="A845" s="64" t="s">
        <v>8</v>
      </c>
      <c r="B845" s="65" t="s">
        <v>32</v>
      </c>
      <c r="C845" s="55" t="s">
        <v>111</v>
      </c>
      <c r="D845" s="55" t="s">
        <v>272</v>
      </c>
      <c r="E845" s="90" t="s">
        <v>273</v>
      </c>
      <c r="F845" s="55" t="s">
        <v>274</v>
      </c>
      <c r="G845" s="66">
        <v>3522</v>
      </c>
      <c r="H845" s="67">
        <v>3522</v>
      </c>
      <c r="I845" s="67">
        <f t="shared" si="26"/>
        <v>0</v>
      </c>
      <c r="J845" s="119">
        <f t="shared" si="27"/>
        <v>0</v>
      </c>
    </row>
    <row r="846" spans="1:10" x14ac:dyDescent="0.2">
      <c r="A846" s="64" t="s">
        <v>8</v>
      </c>
      <c r="B846" s="72" t="s">
        <v>32</v>
      </c>
      <c r="C846" s="61" t="s">
        <v>285</v>
      </c>
      <c r="D846" s="61"/>
      <c r="E846" s="89"/>
      <c r="F846" s="61"/>
      <c r="G846" s="62">
        <v>166063</v>
      </c>
      <c r="H846" s="63">
        <v>170880</v>
      </c>
      <c r="I846" s="63">
        <f t="shared" si="26"/>
        <v>-4817</v>
      </c>
      <c r="J846" s="118">
        <f t="shared" si="27"/>
        <v>-2.8189372659175982E-2</v>
      </c>
    </row>
    <row r="847" spans="1:10" x14ac:dyDescent="0.2">
      <c r="A847" s="64" t="s">
        <v>8</v>
      </c>
      <c r="B847" s="74" t="s">
        <v>292</v>
      </c>
      <c r="C847" s="74"/>
      <c r="D847" s="74"/>
      <c r="E847" s="91"/>
      <c r="F847" s="74"/>
      <c r="G847" s="75">
        <v>1003694</v>
      </c>
      <c r="H847" s="76">
        <v>978439.5</v>
      </c>
      <c r="I847" s="76">
        <f t="shared" si="26"/>
        <v>25254.5</v>
      </c>
      <c r="J847" s="120">
        <f t="shared" si="27"/>
        <v>2.5810998022872234E-2</v>
      </c>
    </row>
    <row r="848" spans="1:10" x14ac:dyDescent="0.2">
      <c r="A848" s="64" t="s">
        <v>8</v>
      </c>
      <c r="B848" s="60" t="s">
        <v>293</v>
      </c>
      <c r="C848" s="61" t="s">
        <v>294</v>
      </c>
      <c r="D848" s="61" t="s">
        <v>295</v>
      </c>
      <c r="E848" s="89" t="s">
        <v>306</v>
      </c>
      <c r="F848" s="61" t="s">
        <v>307</v>
      </c>
      <c r="G848" s="62">
        <v>200</v>
      </c>
      <c r="H848" s="63">
        <v>1645</v>
      </c>
      <c r="I848" s="63">
        <f t="shared" si="26"/>
        <v>-1445</v>
      </c>
      <c r="J848" s="118">
        <f t="shared" si="27"/>
        <v>-0.87841945288753798</v>
      </c>
    </row>
    <row r="849" spans="1:10" x14ac:dyDescent="0.2">
      <c r="A849" s="64" t="s">
        <v>8</v>
      </c>
      <c r="B849" s="65" t="s">
        <v>293</v>
      </c>
      <c r="C849" s="55" t="s">
        <v>294</v>
      </c>
      <c r="D849" s="55" t="s">
        <v>295</v>
      </c>
      <c r="E849" s="90" t="s">
        <v>308</v>
      </c>
      <c r="F849" s="55" t="s">
        <v>309</v>
      </c>
      <c r="G849" s="66">
        <v>65</v>
      </c>
      <c r="H849" s="67">
        <v>65</v>
      </c>
      <c r="I849" s="67">
        <f t="shared" si="26"/>
        <v>0</v>
      </c>
      <c r="J849" s="119">
        <f t="shared" si="27"/>
        <v>0</v>
      </c>
    </row>
    <row r="850" spans="1:10" x14ac:dyDescent="0.2">
      <c r="A850" s="64" t="s">
        <v>8</v>
      </c>
      <c r="B850" s="72" t="s">
        <v>293</v>
      </c>
      <c r="C850" s="61" t="s">
        <v>345</v>
      </c>
      <c r="D850" s="61"/>
      <c r="E850" s="89"/>
      <c r="F850" s="61"/>
      <c r="G850" s="62">
        <v>265</v>
      </c>
      <c r="H850" s="63">
        <v>1710</v>
      </c>
      <c r="I850" s="63">
        <f t="shared" si="26"/>
        <v>-1445</v>
      </c>
      <c r="J850" s="118">
        <f t="shared" si="27"/>
        <v>-0.84502923976608191</v>
      </c>
    </row>
    <row r="851" spans="1:10" x14ac:dyDescent="0.2">
      <c r="A851" s="73" t="s">
        <v>8</v>
      </c>
      <c r="B851" s="74" t="s">
        <v>386</v>
      </c>
      <c r="C851" s="74"/>
      <c r="D851" s="74"/>
      <c r="E851" s="91"/>
      <c r="F851" s="74"/>
      <c r="G851" s="75">
        <v>265</v>
      </c>
      <c r="H851" s="76">
        <v>1710</v>
      </c>
      <c r="I851" s="76">
        <f t="shared" si="26"/>
        <v>-1445</v>
      </c>
      <c r="J851" s="120">
        <f t="shared" si="27"/>
        <v>-0.84502923976608191</v>
      </c>
    </row>
    <row r="852" spans="1:10" x14ac:dyDescent="0.2">
      <c r="A852" s="77" t="s">
        <v>1662</v>
      </c>
      <c r="B852" s="77"/>
      <c r="C852" s="77"/>
      <c r="D852" s="77"/>
      <c r="E852" s="94"/>
      <c r="F852" s="77"/>
      <c r="G852" s="78"/>
      <c r="H852" s="79"/>
      <c r="I852" s="79"/>
      <c r="J852" s="123"/>
    </row>
    <row r="853" spans="1:10" x14ac:dyDescent="0.2">
      <c r="A853" s="80" t="s">
        <v>23</v>
      </c>
      <c r="B853" s="65" t="s">
        <v>32</v>
      </c>
      <c r="C853" s="55" t="s">
        <v>51</v>
      </c>
      <c r="D853" s="55" t="s">
        <v>52</v>
      </c>
      <c r="E853" s="90" t="s">
        <v>57</v>
      </c>
      <c r="F853" s="55" t="s">
        <v>58</v>
      </c>
      <c r="G853" s="66">
        <v>183881</v>
      </c>
      <c r="H853" s="67">
        <v>168308.16</v>
      </c>
      <c r="I853" s="67">
        <f t="shared" si="26"/>
        <v>15572.839999999997</v>
      </c>
      <c r="J853" s="119">
        <f t="shared" si="27"/>
        <v>9.2525757515262486E-2</v>
      </c>
    </row>
    <row r="854" spans="1:10" x14ac:dyDescent="0.2">
      <c r="A854" s="64" t="s">
        <v>23</v>
      </c>
      <c r="B854" s="60" t="s">
        <v>32</v>
      </c>
      <c r="C854" s="61" t="s">
        <v>51</v>
      </c>
      <c r="D854" s="61" t="s">
        <v>89</v>
      </c>
      <c r="E854" s="89" t="s">
        <v>94</v>
      </c>
      <c r="F854" s="61" t="s">
        <v>95</v>
      </c>
      <c r="G854" s="62">
        <v>60680</v>
      </c>
      <c r="H854" s="63">
        <v>55542.06</v>
      </c>
      <c r="I854" s="63">
        <f t="shared" si="26"/>
        <v>5137.9400000000023</v>
      </c>
      <c r="J854" s="118">
        <f t="shared" si="27"/>
        <v>9.2505391409681392E-2</v>
      </c>
    </row>
    <row r="855" spans="1:10" x14ac:dyDescent="0.2">
      <c r="A855" s="64" t="s">
        <v>23</v>
      </c>
      <c r="B855" s="65" t="s">
        <v>32</v>
      </c>
      <c r="C855" s="55" t="s">
        <v>51</v>
      </c>
      <c r="D855" s="55" t="s">
        <v>98</v>
      </c>
      <c r="E855" s="90" t="s">
        <v>103</v>
      </c>
      <c r="F855" s="55" t="s">
        <v>104</v>
      </c>
      <c r="G855" s="66">
        <v>1471</v>
      </c>
      <c r="H855" s="67">
        <v>1683</v>
      </c>
      <c r="I855" s="67">
        <f t="shared" si="26"/>
        <v>-212</v>
      </c>
      <c r="J855" s="119">
        <f t="shared" si="27"/>
        <v>-0.12596553773024366</v>
      </c>
    </row>
    <row r="856" spans="1:10" x14ac:dyDescent="0.2">
      <c r="A856" s="64" t="s">
        <v>23</v>
      </c>
      <c r="B856" s="60" t="s">
        <v>32</v>
      </c>
      <c r="C856" s="61" t="s">
        <v>110</v>
      </c>
      <c r="D856" s="61"/>
      <c r="E856" s="89"/>
      <c r="F856" s="61"/>
      <c r="G856" s="62">
        <v>246032</v>
      </c>
      <c r="H856" s="63">
        <v>225533.22</v>
      </c>
      <c r="I856" s="63">
        <f t="shared" si="26"/>
        <v>20498.78</v>
      </c>
      <c r="J856" s="118">
        <f t="shared" si="27"/>
        <v>9.089029101788193E-2</v>
      </c>
    </row>
    <row r="857" spans="1:10" x14ac:dyDescent="0.2">
      <c r="A857" s="64" t="s">
        <v>23</v>
      </c>
      <c r="B857" s="65" t="s">
        <v>32</v>
      </c>
      <c r="C857" s="55" t="s">
        <v>111</v>
      </c>
      <c r="D857" s="55" t="s">
        <v>112</v>
      </c>
      <c r="E857" s="90" t="s">
        <v>113</v>
      </c>
      <c r="F857" s="55" t="s">
        <v>114</v>
      </c>
      <c r="G857" s="66">
        <v>768</v>
      </c>
      <c r="H857" s="67">
        <v>768</v>
      </c>
      <c r="I857" s="67">
        <f t="shared" si="26"/>
        <v>0</v>
      </c>
      <c r="J857" s="119">
        <f t="shared" si="27"/>
        <v>0</v>
      </c>
    </row>
    <row r="858" spans="1:10" x14ac:dyDescent="0.2">
      <c r="A858" s="64" t="s">
        <v>23</v>
      </c>
      <c r="B858" s="60" t="s">
        <v>32</v>
      </c>
      <c r="C858" s="61" t="s">
        <v>111</v>
      </c>
      <c r="D858" s="61" t="s">
        <v>112</v>
      </c>
      <c r="E858" s="89" t="s">
        <v>115</v>
      </c>
      <c r="F858" s="61" t="s">
        <v>116</v>
      </c>
      <c r="G858" s="62">
        <v>508</v>
      </c>
      <c r="H858" s="63">
        <v>508</v>
      </c>
      <c r="I858" s="63">
        <f t="shared" si="26"/>
        <v>0</v>
      </c>
      <c r="J858" s="118">
        <f t="shared" si="27"/>
        <v>0</v>
      </c>
    </row>
    <row r="859" spans="1:10" x14ac:dyDescent="0.2">
      <c r="A859" s="64" t="s">
        <v>23</v>
      </c>
      <c r="B859" s="65" t="s">
        <v>32</v>
      </c>
      <c r="C859" s="55" t="s">
        <v>111</v>
      </c>
      <c r="D859" s="55" t="s">
        <v>112</v>
      </c>
      <c r="E859" s="90" t="s">
        <v>117</v>
      </c>
      <c r="F859" s="55" t="s">
        <v>118</v>
      </c>
      <c r="G859" s="66">
        <v>358</v>
      </c>
      <c r="H859" s="67">
        <v>358</v>
      </c>
      <c r="I859" s="67">
        <f t="shared" si="26"/>
        <v>0</v>
      </c>
      <c r="J859" s="119">
        <f t="shared" si="27"/>
        <v>0</v>
      </c>
    </row>
    <row r="860" spans="1:10" x14ac:dyDescent="0.2">
      <c r="A860" s="64" t="s">
        <v>23</v>
      </c>
      <c r="B860" s="60" t="s">
        <v>32</v>
      </c>
      <c r="C860" s="61" t="s">
        <v>111</v>
      </c>
      <c r="D860" s="61" t="s">
        <v>112</v>
      </c>
      <c r="E860" s="89" t="s">
        <v>119</v>
      </c>
      <c r="F860" s="61" t="s">
        <v>120</v>
      </c>
      <c r="G860" s="62">
        <v>768</v>
      </c>
      <c r="H860" s="63">
        <v>768</v>
      </c>
      <c r="I860" s="63">
        <f t="shared" si="26"/>
        <v>0</v>
      </c>
      <c r="J860" s="118">
        <f t="shared" si="27"/>
        <v>0</v>
      </c>
    </row>
    <row r="861" spans="1:10" x14ac:dyDescent="0.2">
      <c r="A861" s="64" t="s">
        <v>23</v>
      </c>
      <c r="B861" s="65" t="s">
        <v>32</v>
      </c>
      <c r="C861" s="55" t="s">
        <v>111</v>
      </c>
      <c r="D861" s="55" t="s">
        <v>112</v>
      </c>
      <c r="E861" s="90" t="s">
        <v>121</v>
      </c>
      <c r="F861" s="55" t="s">
        <v>122</v>
      </c>
      <c r="G861" s="66">
        <v>62</v>
      </c>
      <c r="H861" s="67">
        <v>62</v>
      </c>
      <c r="I861" s="67">
        <f t="shared" si="26"/>
        <v>0</v>
      </c>
      <c r="J861" s="119">
        <f t="shared" si="27"/>
        <v>0</v>
      </c>
    </row>
    <row r="862" spans="1:10" x14ac:dyDescent="0.2">
      <c r="A862" s="64" t="s">
        <v>23</v>
      </c>
      <c r="B862" s="60" t="s">
        <v>32</v>
      </c>
      <c r="C862" s="61" t="s">
        <v>111</v>
      </c>
      <c r="D862" s="61" t="s">
        <v>112</v>
      </c>
      <c r="E862" s="89" t="s">
        <v>127</v>
      </c>
      <c r="F862" s="61" t="s">
        <v>128</v>
      </c>
      <c r="G862" s="62">
        <v>62</v>
      </c>
      <c r="H862" s="63">
        <v>62</v>
      </c>
      <c r="I862" s="63">
        <f t="shared" si="26"/>
        <v>0</v>
      </c>
      <c r="J862" s="118">
        <f t="shared" si="27"/>
        <v>0</v>
      </c>
    </row>
    <row r="863" spans="1:10" x14ac:dyDescent="0.2">
      <c r="A863" s="64" t="s">
        <v>23</v>
      </c>
      <c r="B863" s="65" t="s">
        <v>32</v>
      </c>
      <c r="C863" s="55" t="s">
        <v>111</v>
      </c>
      <c r="D863" s="55" t="s">
        <v>112</v>
      </c>
      <c r="E863" s="90" t="s">
        <v>129</v>
      </c>
      <c r="F863" s="55" t="s">
        <v>130</v>
      </c>
      <c r="G863" s="66">
        <v>3839</v>
      </c>
      <c r="H863" s="67">
        <v>3839</v>
      </c>
      <c r="I863" s="67">
        <f t="shared" si="26"/>
        <v>0</v>
      </c>
      <c r="J863" s="119">
        <f t="shared" si="27"/>
        <v>0</v>
      </c>
    </row>
    <row r="864" spans="1:10" x14ac:dyDescent="0.2">
      <c r="A864" s="64" t="s">
        <v>23</v>
      </c>
      <c r="B864" s="60" t="s">
        <v>32</v>
      </c>
      <c r="C864" s="61" t="s">
        <v>111</v>
      </c>
      <c r="D864" s="61" t="s">
        <v>131</v>
      </c>
      <c r="E864" s="89" t="s">
        <v>132</v>
      </c>
      <c r="F864" s="61" t="s">
        <v>133</v>
      </c>
      <c r="G864" s="62">
        <v>62</v>
      </c>
      <c r="H864" s="63">
        <v>62</v>
      </c>
      <c r="I864" s="63">
        <f t="shared" si="26"/>
        <v>0</v>
      </c>
      <c r="J864" s="118">
        <f t="shared" si="27"/>
        <v>0</v>
      </c>
    </row>
    <row r="865" spans="1:10" x14ac:dyDescent="0.2">
      <c r="A865" s="64" t="s">
        <v>23</v>
      </c>
      <c r="B865" s="65" t="s">
        <v>32</v>
      </c>
      <c r="C865" s="55" t="s">
        <v>111</v>
      </c>
      <c r="D865" s="55" t="s">
        <v>136</v>
      </c>
      <c r="E865" s="90" t="s">
        <v>137</v>
      </c>
      <c r="F865" s="55" t="s">
        <v>138</v>
      </c>
      <c r="G865" s="66">
        <v>1238</v>
      </c>
      <c r="H865" s="67">
        <v>1238</v>
      </c>
      <c r="I865" s="67">
        <f t="shared" si="26"/>
        <v>0</v>
      </c>
      <c r="J865" s="119">
        <f t="shared" si="27"/>
        <v>0</v>
      </c>
    </row>
    <row r="866" spans="1:10" x14ac:dyDescent="0.2">
      <c r="A866" s="64" t="s">
        <v>23</v>
      </c>
      <c r="B866" s="60" t="s">
        <v>32</v>
      </c>
      <c r="C866" s="61" t="s">
        <v>111</v>
      </c>
      <c r="D866" s="61" t="s">
        <v>136</v>
      </c>
      <c r="E866" s="89" t="s">
        <v>139</v>
      </c>
      <c r="F866" s="61" t="s">
        <v>140</v>
      </c>
      <c r="G866" s="62">
        <v>62</v>
      </c>
      <c r="H866" s="63">
        <v>62</v>
      </c>
      <c r="I866" s="63">
        <f t="shared" si="26"/>
        <v>0</v>
      </c>
      <c r="J866" s="118">
        <f t="shared" si="27"/>
        <v>0</v>
      </c>
    </row>
    <row r="867" spans="1:10" x14ac:dyDescent="0.2">
      <c r="A867" s="64" t="s">
        <v>23</v>
      </c>
      <c r="B867" s="65" t="s">
        <v>32</v>
      </c>
      <c r="C867" s="55" t="s">
        <v>111</v>
      </c>
      <c r="D867" s="55" t="s">
        <v>144</v>
      </c>
      <c r="E867" s="90" t="s">
        <v>145</v>
      </c>
      <c r="F867" s="55" t="s">
        <v>146</v>
      </c>
      <c r="G867" s="66">
        <v>0</v>
      </c>
      <c r="H867" s="67">
        <v>999</v>
      </c>
      <c r="I867" s="67">
        <f t="shared" si="26"/>
        <v>-999</v>
      </c>
      <c r="J867" s="119">
        <f t="shared" si="27"/>
        <v>-1</v>
      </c>
    </row>
    <row r="868" spans="1:10" x14ac:dyDescent="0.2">
      <c r="A868" s="64" t="s">
        <v>23</v>
      </c>
      <c r="B868" s="60" t="s">
        <v>32</v>
      </c>
      <c r="C868" s="61" t="s">
        <v>111</v>
      </c>
      <c r="D868" s="61" t="s">
        <v>144</v>
      </c>
      <c r="E868" s="89" t="s">
        <v>147</v>
      </c>
      <c r="F868" s="61" t="s">
        <v>149</v>
      </c>
      <c r="G868" s="62">
        <v>19600</v>
      </c>
      <c r="H868" s="63">
        <v>0</v>
      </c>
      <c r="I868" s="63">
        <f t="shared" si="26"/>
        <v>19600</v>
      </c>
      <c r="J868" s="125" t="e">
        <f t="shared" si="27"/>
        <v>#DIV/0!</v>
      </c>
    </row>
    <row r="869" spans="1:10" x14ac:dyDescent="0.2">
      <c r="A869" s="64" t="s">
        <v>23</v>
      </c>
      <c r="B869" s="65" t="s">
        <v>32</v>
      </c>
      <c r="C869" s="55" t="s">
        <v>111</v>
      </c>
      <c r="D869" s="55" t="s">
        <v>144</v>
      </c>
      <c r="E869" s="90" t="s">
        <v>151</v>
      </c>
      <c r="F869" s="55" t="s">
        <v>153</v>
      </c>
      <c r="G869" s="66">
        <v>9000</v>
      </c>
      <c r="H869" s="67">
        <v>30641</v>
      </c>
      <c r="I869" s="67">
        <f t="shared" si="26"/>
        <v>-21641</v>
      </c>
      <c r="J869" s="119">
        <f t="shared" si="27"/>
        <v>-0.70627590483339309</v>
      </c>
    </row>
    <row r="870" spans="1:10" x14ac:dyDescent="0.2">
      <c r="A870" s="64" t="s">
        <v>23</v>
      </c>
      <c r="B870" s="60" t="s">
        <v>32</v>
      </c>
      <c r="C870" s="61" t="s">
        <v>111</v>
      </c>
      <c r="D870" s="61" t="s">
        <v>144</v>
      </c>
      <c r="E870" s="89" t="s">
        <v>155</v>
      </c>
      <c r="F870" s="61" t="s">
        <v>157</v>
      </c>
      <c r="G870" s="62">
        <v>3960</v>
      </c>
      <c r="H870" s="63">
        <v>2960</v>
      </c>
      <c r="I870" s="63">
        <f t="shared" si="26"/>
        <v>1000</v>
      </c>
      <c r="J870" s="118">
        <f t="shared" si="27"/>
        <v>0.33783783783783794</v>
      </c>
    </row>
    <row r="871" spans="1:10" x14ac:dyDescent="0.2">
      <c r="A871" s="64" t="s">
        <v>23</v>
      </c>
      <c r="B871" s="65" t="s">
        <v>32</v>
      </c>
      <c r="C871" s="55" t="s">
        <v>111</v>
      </c>
      <c r="D871" s="55" t="s">
        <v>144</v>
      </c>
      <c r="E871" s="90" t="s">
        <v>158</v>
      </c>
      <c r="F871" s="55" t="s">
        <v>162</v>
      </c>
      <c r="G871" s="66">
        <v>4593</v>
      </c>
      <c r="H871" s="67">
        <v>4593</v>
      </c>
      <c r="I871" s="67">
        <f t="shared" si="26"/>
        <v>0</v>
      </c>
      <c r="J871" s="119">
        <f t="shared" si="27"/>
        <v>0</v>
      </c>
    </row>
    <row r="872" spans="1:10" x14ac:dyDescent="0.2">
      <c r="A872" s="64" t="s">
        <v>23</v>
      </c>
      <c r="B872" s="60" t="s">
        <v>32</v>
      </c>
      <c r="C872" s="61" t="s">
        <v>111</v>
      </c>
      <c r="D872" s="61" t="s">
        <v>144</v>
      </c>
      <c r="E872" s="89" t="s">
        <v>163</v>
      </c>
      <c r="F872" s="61" t="s">
        <v>165</v>
      </c>
      <c r="G872" s="62">
        <v>340</v>
      </c>
      <c r="H872" s="63">
        <v>340</v>
      </c>
      <c r="I872" s="63">
        <f t="shared" si="26"/>
        <v>0</v>
      </c>
      <c r="J872" s="118">
        <f t="shared" si="27"/>
        <v>0</v>
      </c>
    </row>
    <row r="873" spans="1:10" x14ac:dyDescent="0.2">
      <c r="A873" s="64" t="s">
        <v>23</v>
      </c>
      <c r="B873" s="65" t="s">
        <v>32</v>
      </c>
      <c r="C873" s="55" t="s">
        <v>111</v>
      </c>
      <c r="D873" s="55" t="s">
        <v>144</v>
      </c>
      <c r="E873" s="90" t="s">
        <v>166</v>
      </c>
      <c r="F873" s="55" t="s">
        <v>167</v>
      </c>
      <c r="G873" s="66">
        <v>5117</v>
      </c>
      <c r="H873" s="67">
        <v>617</v>
      </c>
      <c r="I873" s="67">
        <f t="shared" si="26"/>
        <v>4500</v>
      </c>
      <c r="J873" s="119">
        <f t="shared" si="27"/>
        <v>7.293354943273906</v>
      </c>
    </row>
    <row r="874" spans="1:10" x14ac:dyDescent="0.2">
      <c r="A874" s="64" t="s">
        <v>23</v>
      </c>
      <c r="B874" s="60" t="s">
        <v>32</v>
      </c>
      <c r="C874" s="61" t="s">
        <v>111</v>
      </c>
      <c r="D874" s="61" t="s">
        <v>144</v>
      </c>
      <c r="E874" s="89" t="s">
        <v>168</v>
      </c>
      <c r="F874" s="61" t="s">
        <v>169</v>
      </c>
      <c r="G874" s="62">
        <v>154</v>
      </c>
      <c r="H874" s="63">
        <v>154</v>
      </c>
      <c r="I874" s="63">
        <f t="shared" si="26"/>
        <v>0</v>
      </c>
      <c r="J874" s="118">
        <f t="shared" si="27"/>
        <v>0</v>
      </c>
    </row>
    <row r="875" spans="1:10" x14ac:dyDescent="0.2">
      <c r="A875" s="64" t="s">
        <v>23</v>
      </c>
      <c r="B875" s="65" t="s">
        <v>32</v>
      </c>
      <c r="C875" s="55" t="s">
        <v>111</v>
      </c>
      <c r="D875" s="55" t="s">
        <v>144</v>
      </c>
      <c r="E875" s="90" t="s">
        <v>170</v>
      </c>
      <c r="F875" s="55" t="s">
        <v>173</v>
      </c>
      <c r="G875" s="66">
        <v>11016</v>
      </c>
      <c r="H875" s="67">
        <v>39629</v>
      </c>
      <c r="I875" s="67">
        <f t="shared" si="26"/>
        <v>-28613</v>
      </c>
      <c r="J875" s="119">
        <f t="shared" si="27"/>
        <v>-0.72202175174745764</v>
      </c>
    </row>
    <row r="876" spans="1:10" x14ac:dyDescent="0.2">
      <c r="A876" s="64" t="s">
        <v>23</v>
      </c>
      <c r="B876" s="60" t="s">
        <v>32</v>
      </c>
      <c r="C876" s="61" t="s">
        <v>111</v>
      </c>
      <c r="D876" s="61" t="s">
        <v>144</v>
      </c>
      <c r="E876" s="89" t="s">
        <v>174</v>
      </c>
      <c r="F876" s="61" t="s">
        <v>175</v>
      </c>
      <c r="G876" s="62">
        <v>216</v>
      </c>
      <c r="H876" s="63">
        <v>57416</v>
      </c>
      <c r="I876" s="63">
        <f t="shared" si="26"/>
        <v>-57200</v>
      </c>
      <c r="J876" s="118">
        <f t="shared" si="27"/>
        <v>-0.99623798244391804</v>
      </c>
    </row>
    <row r="877" spans="1:10" x14ac:dyDescent="0.2">
      <c r="A877" s="64" t="s">
        <v>23</v>
      </c>
      <c r="B877" s="65" t="s">
        <v>32</v>
      </c>
      <c r="C877" s="55" t="s">
        <v>111</v>
      </c>
      <c r="D877" s="55" t="s">
        <v>188</v>
      </c>
      <c r="E877" s="90" t="s">
        <v>189</v>
      </c>
      <c r="F877" s="55" t="s">
        <v>190</v>
      </c>
      <c r="G877" s="66">
        <v>5933</v>
      </c>
      <c r="H877" s="67">
        <v>5933</v>
      </c>
      <c r="I877" s="67">
        <f t="shared" si="26"/>
        <v>0</v>
      </c>
      <c r="J877" s="119">
        <f t="shared" si="27"/>
        <v>0</v>
      </c>
    </row>
    <row r="878" spans="1:10" x14ac:dyDescent="0.2">
      <c r="A878" s="64" t="s">
        <v>23</v>
      </c>
      <c r="B878" s="60" t="s">
        <v>32</v>
      </c>
      <c r="C878" s="61" t="s">
        <v>111</v>
      </c>
      <c r="D878" s="61" t="s">
        <v>188</v>
      </c>
      <c r="E878" s="89" t="s">
        <v>194</v>
      </c>
      <c r="F878" s="61" t="s">
        <v>195</v>
      </c>
      <c r="G878" s="62">
        <v>1440</v>
      </c>
      <c r="H878" s="63">
        <v>1440</v>
      </c>
      <c r="I878" s="63">
        <f t="shared" si="26"/>
        <v>0</v>
      </c>
      <c r="J878" s="118">
        <f t="shared" si="27"/>
        <v>0</v>
      </c>
    </row>
    <row r="879" spans="1:10" x14ac:dyDescent="0.2">
      <c r="A879" s="64" t="s">
        <v>23</v>
      </c>
      <c r="B879" s="65" t="s">
        <v>32</v>
      </c>
      <c r="C879" s="55" t="s">
        <v>111</v>
      </c>
      <c r="D879" s="55" t="s">
        <v>188</v>
      </c>
      <c r="E879" s="90" t="s">
        <v>196</v>
      </c>
      <c r="F879" s="55" t="s">
        <v>169</v>
      </c>
      <c r="G879" s="66">
        <v>960</v>
      </c>
      <c r="H879" s="67">
        <v>960</v>
      </c>
      <c r="I879" s="67">
        <f t="shared" si="26"/>
        <v>0</v>
      </c>
      <c r="J879" s="119">
        <f t="shared" si="27"/>
        <v>0</v>
      </c>
    </row>
    <row r="880" spans="1:10" x14ac:dyDescent="0.2">
      <c r="A880" s="64" t="s">
        <v>23</v>
      </c>
      <c r="B880" s="60" t="s">
        <v>32</v>
      </c>
      <c r="C880" s="61" t="s">
        <v>111</v>
      </c>
      <c r="D880" s="61" t="s">
        <v>188</v>
      </c>
      <c r="E880" s="89" t="s">
        <v>198</v>
      </c>
      <c r="F880" s="61" t="s">
        <v>173</v>
      </c>
      <c r="G880" s="62">
        <v>10614</v>
      </c>
      <c r="H880" s="63">
        <v>10190</v>
      </c>
      <c r="I880" s="63">
        <f t="shared" si="26"/>
        <v>424</v>
      </c>
      <c r="J880" s="118">
        <f t="shared" si="27"/>
        <v>4.1609421000981417E-2</v>
      </c>
    </row>
    <row r="881" spans="1:10" x14ac:dyDescent="0.2">
      <c r="A881" s="64" t="s">
        <v>23</v>
      </c>
      <c r="B881" s="65" t="s">
        <v>32</v>
      </c>
      <c r="C881" s="55" t="s">
        <v>111</v>
      </c>
      <c r="D881" s="55" t="s">
        <v>188</v>
      </c>
      <c r="E881" s="90" t="s">
        <v>200</v>
      </c>
      <c r="F881" s="55" t="s">
        <v>201</v>
      </c>
      <c r="G881" s="66">
        <v>741</v>
      </c>
      <c r="H881" s="67">
        <v>741</v>
      </c>
      <c r="I881" s="67">
        <f t="shared" si="26"/>
        <v>0</v>
      </c>
      <c r="J881" s="119">
        <f t="shared" si="27"/>
        <v>0</v>
      </c>
    </row>
    <row r="882" spans="1:10" x14ac:dyDescent="0.2">
      <c r="A882" s="64" t="s">
        <v>23</v>
      </c>
      <c r="B882" s="60" t="s">
        <v>32</v>
      </c>
      <c r="C882" s="61" t="s">
        <v>111</v>
      </c>
      <c r="D882" s="61" t="s">
        <v>206</v>
      </c>
      <c r="E882" s="89" t="s">
        <v>209</v>
      </c>
      <c r="F882" s="61" t="s">
        <v>210</v>
      </c>
      <c r="G882" s="62">
        <v>228</v>
      </c>
      <c r="H882" s="63">
        <v>228</v>
      </c>
      <c r="I882" s="63">
        <f t="shared" si="26"/>
        <v>0</v>
      </c>
      <c r="J882" s="118">
        <f t="shared" si="27"/>
        <v>0</v>
      </c>
    </row>
    <row r="883" spans="1:10" x14ac:dyDescent="0.2">
      <c r="A883" s="64" t="s">
        <v>23</v>
      </c>
      <c r="B883" s="65" t="s">
        <v>32</v>
      </c>
      <c r="C883" s="55" t="s">
        <v>111</v>
      </c>
      <c r="D883" s="55" t="s">
        <v>206</v>
      </c>
      <c r="E883" s="90" t="s">
        <v>213</v>
      </c>
      <c r="F883" s="55" t="s">
        <v>214</v>
      </c>
      <c r="G883" s="66">
        <v>522</v>
      </c>
      <c r="H883" s="67">
        <v>522</v>
      </c>
      <c r="I883" s="67">
        <f t="shared" si="26"/>
        <v>0</v>
      </c>
      <c r="J883" s="119">
        <f t="shared" si="27"/>
        <v>0</v>
      </c>
    </row>
    <row r="884" spans="1:10" x14ac:dyDescent="0.2">
      <c r="A884" s="64" t="s">
        <v>23</v>
      </c>
      <c r="B884" s="60" t="s">
        <v>32</v>
      </c>
      <c r="C884" s="61" t="s">
        <v>111</v>
      </c>
      <c r="D884" s="61" t="s">
        <v>206</v>
      </c>
      <c r="E884" s="89" t="s">
        <v>217</v>
      </c>
      <c r="F884" s="61" t="s">
        <v>218</v>
      </c>
      <c r="G884" s="62">
        <v>96</v>
      </c>
      <c r="H884" s="63">
        <v>96</v>
      </c>
      <c r="I884" s="63">
        <f t="shared" si="26"/>
        <v>0</v>
      </c>
      <c r="J884" s="118">
        <f t="shared" si="27"/>
        <v>0</v>
      </c>
    </row>
    <row r="885" spans="1:10" x14ac:dyDescent="0.2">
      <c r="A885" s="64" t="s">
        <v>23</v>
      </c>
      <c r="B885" s="65" t="s">
        <v>32</v>
      </c>
      <c r="C885" s="55" t="s">
        <v>111</v>
      </c>
      <c r="D885" s="55" t="s">
        <v>219</v>
      </c>
      <c r="E885" s="90" t="s">
        <v>222</v>
      </c>
      <c r="F885" s="55" t="s">
        <v>223</v>
      </c>
      <c r="G885" s="66">
        <v>740</v>
      </c>
      <c r="H885" s="67">
        <v>740</v>
      </c>
      <c r="I885" s="67">
        <f t="shared" si="26"/>
        <v>0</v>
      </c>
      <c r="J885" s="119">
        <f t="shared" si="27"/>
        <v>0</v>
      </c>
    </row>
    <row r="886" spans="1:10" x14ac:dyDescent="0.2">
      <c r="A886" s="64" t="s">
        <v>23</v>
      </c>
      <c r="B886" s="60" t="s">
        <v>32</v>
      </c>
      <c r="C886" s="61" t="s">
        <v>111</v>
      </c>
      <c r="D886" s="61" t="s">
        <v>219</v>
      </c>
      <c r="E886" s="89" t="s">
        <v>224</v>
      </c>
      <c r="F886" s="61" t="s">
        <v>225</v>
      </c>
      <c r="G886" s="62">
        <v>2002</v>
      </c>
      <c r="H886" s="63">
        <v>2002</v>
      </c>
      <c r="I886" s="63">
        <f t="shared" si="26"/>
        <v>0</v>
      </c>
      <c r="J886" s="118">
        <f t="shared" si="27"/>
        <v>0</v>
      </c>
    </row>
    <row r="887" spans="1:10" x14ac:dyDescent="0.2">
      <c r="A887" s="64" t="s">
        <v>23</v>
      </c>
      <c r="B887" s="65" t="s">
        <v>32</v>
      </c>
      <c r="C887" s="55" t="s">
        <v>111</v>
      </c>
      <c r="D887" s="55" t="s">
        <v>238</v>
      </c>
      <c r="E887" s="90" t="s">
        <v>239</v>
      </c>
      <c r="F887" s="55" t="s">
        <v>240</v>
      </c>
      <c r="G887" s="66">
        <v>75681</v>
      </c>
      <c r="H887" s="67">
        <v>35886.9</v>
      </c>
      <c r="I887" s="67">
        <f t="shared" si="26"/>
        <v>39794.1</v>
      </c>
      <c r="J887" s="119">
        <f t="shared" si="27"/>
        <v>1.1088753834964846</v>
      </c>
    </row>
    <row r="888" spans="1:10" x14ac:dyDescent="0.2">
      <c r="A888" s="64" t="s">
        <v>23</v>
      </c>
      <c r="B888" s="60" t="s">
        <v>32</v>
      </c>
      <c r="C888" s="61" t="s">
        <v>111</v>
      </c>
      <c r="D888" s="61" t="s">
        <v>241</v>
      </c>
      <c r="E888" s="89" t="s">
        <v>243</v>
      </c>
      <c r="F888" s="61" t="s">
        <v>244</v>
      </c>
      <c r="G888" s="62">
        <v>480</v>
      </c>
      <c r="H888" s="63">
        <v>480</v>
      </c>
      <c r="I888" s="63">
        <f t="shared" si="26"/>
        <v>0</v>
      </c>
      <c r="J888" s="118">
        <f t="shared" si="27"/>
        <v>0</v>
      </c>
    </row>
    <row r="889" spans="1:10" x14ac:dyDescent="0.2">
      <c r="A889" s="64" t="s">
        <v>23</v>
      </c>
      <c r="B889" s="65" t="s">
        <v>32</v>
      </c>
      <c r="C889" s="55" t="s">
        <v>111</v>
      </c>
      <c r="D889" s="55" t="s">
        <v>241</v>
      </c>
      <c r="E889" s="90" t="s">
        <v>245</v>
      </c>
      <c r="F889" s="55" t="s">
        <v>242</v>
      </c>
      <c r="G889" s="66">
        <v>301</v>
      </c>
      <c r="H889" s="67">
        <v>301</v>
      </c>
      <c r="I889" s="67">
        <f t="shared" si="26"/>
        <v>0</v>
      </c>
      <c r="J889" s="119">
        <f t="shared" si="27"/>
        <v>0</v>
      </c>
    </row>
    <row r="890" spans="1:10" x14ac:dyDescent="0.2">
      <c r="A890" s="64" t="s">
        <v>23</v>
      </c>
      <c r="B890" s="60" t="s">
        <v>32</v>
      </c>
      <c r="C890" s="61" t="s">
        <v>111</v>
      </c>
      <c r="D890" s="61" t="s">
        <v>241</v>
      </c>
      <c r="E890" s="89" t="s">
        <v>248</v>
      </c>
      <c r="F890" s="61" t="s">
        <v>249</v>
      </c>
      <c r="G890" s="62">
        <v>288</v>
      </c>
      <c r="H890" s="63">
        <v>288</v>
      </c>
      <c r="I890" s="63">
        <f t="shared" si="26"/>
        <v>0</v>
      </c>
      <c r="J890" s="118">
        <f t="shared" si="27"/>
        <v>0</v>
      </c>
    </row>
    <row r="891" spans="1:10" x14ac:dyDescent="0.2">
      <c r="A891" s="64" t="s">
        <v>23</v>
      </c>
      <c r="B891" s="68" t="s">
        <v>32</v>
      </c>
      <c r="C891" s="55" t="s">
        <v>285</v>
      </c>
      <c r="D891" s="55"/>
      <c r="E891" s="90"/>
      <c r="F891" s="55"/>
      <c r="G891" s="66">
        <v>161749</v>
      </c>
      <c r="H891" s="67">
        <v>204883.9</v>
      </c>
      <c r="I891" s="67">
        <f t="shared" si="26"/>
        <v>-43134.899999999994</v>
      </c>
      <c r="J891" s="119">
        <f t="shared" si="27"/>
        <v>-0.21053338012406053</v>
      </c>
    </row>
    <row r="892" spans="1:10" x14ac:dyDescent="0.2">
      <c r="A892" s="64" t="s">
        <v>23</v>
      </c>
      <c r="B892" s="69" t="s">
        <v>292</v>
      </c>
      <c r="C892" s="69"/>
      <c r="D892" s="69"/>
      <c r="E892" s="92"/>
      <c r="F892" s="69"/>
      <c r="G892" s="70">
        <v>407781</v>
      </c>
      <c r="H892" s="71">
        <v>430417.12</v>
      </c>
      <c r="I892" s="71">
        <f t="shared" si="26"/>
        <v>-22636.119999999995</v>
      </c>
      <c r="J892" s="121">
        <f t="shared" si="27"/>
        <v>-5.2591123698797149E-2</v>
      </c>
    </row>
    <row r="893" spans="1:10" x14ac:dyDescent="0.2">
      <c r="A893" s="64" t="s">
        <v>23</v>
      </c>
      <c r="B893" s="65" t="s">
        <v>293</v>
      </c>
      <c r="C893" s="55" t="s">
        <v>294</v>
      </c>
      <c r="D893" s="55" t="s">
        <v>334</v>
      </c>
      <c r="E893" s="90" t="s">
        <v>335</v>
      </c>
      <c r="F893" s="55" t="s">
        <v>336</v>
      </c>
      <c r="G893" s="66">
        <v>73181</v>
      </c>
      <c r="H893" s="67">
        <v>73500</v>
      </c>
      <c r="I893" s="67">
        <f t="shared" si="26"/>
        <v>-319</v>
      </c>
      <c r="J893" s="119">
        <f t="shared" si="27"/>
        <v>-4.3401360544217393E-3</v>
      </c>
    </row>
    <row r="894" spans="1:10" x14ac:dyDescent="0.2">
      <c r="A894" s="64" t="s">
        <v>23</v>
      </c>
      <c r="B894" s="60" t="s">
        <v>293</v>
      </c>
      <c r="C894" s="61" t="s">
        <v>294</v>
      </c>
      <c r="D894" s="61" t="s">
        <v>334</v>
      </c>
      <c r="E894" s="89" t="s">
        <v>339</v>
      </c>
      <c r="F894" s="61" t="s">
        <v>340</v>
      </c>
      <c r="G894" s="62">
        <v>61202</v>
      </c>
      <c r="H894" s="63">
        <v>45202</v>
      </c>
      <c r="I894" s="63">
        <f t="shared" si="26"/>
        <v>16000</v>
      </c>
      <c r="J894" s="118">
        <f t="shared" si="27"/>
        <v>0.35396663864430788</v>
      </c>
    </row>
    <row r="895" spans="1:10" x14ac:dyDescent="0.2">
      <c r="A895" s="64" t="s">
        <v>23</v>
      </c>
      <c r="B895" s="68" t="s">
        <v>293</v>
      </c>
      <c r="C895" s="55" t="s">
        <v>345</v>
      </c>
      <c r="D895" s="55"/>
      <c r="E895" s="90"/>
      <c r="F895" s="55"/>
      <c r="G895" s="66">
        <v>134383</v>
      </c>
      <c r="H895" s="67">
        <v>118702</v>
      </c>
      <c r="I895" s="67">
        <f t="shared" si="26"/>
        <v>15681</v>
      </c>
      <c r="J895" s="119">
        <f t="shared" si="27"/>
        <v>0.13210392411248328</v>
      </c>
    </row>
    <row r="896" spans="1:10" x14ac:dyDescent="0.2">
      <c r="A896" s="73" t="s">
        <v>23</v>
      </c>
      <c r="B896" s="69" t="s">
        <v>386</v>
      </c>
      <c r="C896" s="69"/>
      <c r="D896" s="69"/>
      <c r="E896" s="92"/>
      <c r="F896" s="69"/>
      <c r="G896" s="70">
        <v>134383</v>
      </c>
      <c r="H896" s="71">
        <v>118702</v>
      </c>
      <c r="I896" s="71">
        <f t="shared" si="26"/>
        <v>15681</v>
      </c>
      <c r="J896" s="121">
        <f t="shared" si="27"/>
        <v>0.13210392411248328</v>
      </c>
    </row>
    <row r="897" spans="1:10" x14ac:dyDescent="0.2">
      <c r="A897" s="81" t="s">
        <v>1663</v>
      </c>
      <c r="B897" s="81"/>
      <c r="C897" s="81"/>
      <c r="D897" s="81"/>
      <c r="E897" s="93"/>
      <c r="F897" s="81"/>
      <c r="G897" s="82"/>
      <c r="H897" s="83"/>
      <c r="I897" s="83"/>
      <c r="J897" s="122"/>
    </row>
    <row r="898" spans="1:10" x14ac:dyDescent="0.2">
      <c r="A898" s="59" t="s">
        <v>24</v>
      </c>
      <c r="B898" s="60" t="s">
        <v>32</v>
      </c>
      <c r="C898" s="61" t="s">
        <v>33</v>
      </c>
      <c r="D898" s="61" t="s">
        <v>39</v>
      </c>
      <c r="E898" s="89" t="s">
        <v>40</v>
      </c>
      <c r="F898" s="61" t="s">
        <v>41</v>
      </c>
      <c r="G898" s="62">
        <v>4300</v>
      </c>
      <c r="H898" s="63">
        <v>2660</v>
      </c>
      <c r="I898" s="63">
        <f t="shared" si="26"/>
        <v>1640</v>
      </c>
      <c r="J898" s="118">
        <f t="shared" si="27"/>
        <v>0.61654135338345872</v>
      </c>
    </row>
    <row r="899" spans="1:10" x14ac:dyDescent="0.2">
      <c r="A899" s="64" t="s">
        <v>24</v>
      </c>
      <c r="B899" s="65" t="s">
        <v>32</v>
      </c>
      <c r="C899" s="55" t="s">
        <v>43</v>
      </c>
      <c r="D899" s="55"/>
      <c r="E899" s="90"/>
      <c r="F899" s="55"/>
      <c r="G899" s="66">
        <v>4300</v>
      </c>
      <c r="H899" s="67">
        <v>2660</v>
      </c>
      <c r="I899" s="67">
        <f t="shared" ref="I899:I962" si="28">+G899-H899</f>
        <v>1640</v>
      </c>
      <c r="J899" s="119">
        <f t="shared" ref="J899:J962" si="29">+(G899/H899)-1</f>
        <v>0.61654135338345872</v>
      </c>
    </row>
    <row r="900" spans="1:10" x14ac:dyDescent="0.2">
      <c r="A900" s="64" t="s">
        <v>24</v>
      </c>
      <c r="B900" s="60" t="s">
        <v>32</v>
      </c>
      <c r="C900" s="61" t="s">
        <v>51</v>
      </c>
      <c r="D900" s="61" t="s">
        <v>52</v>
      </c>
      <c r="E900" s="89" t="s">
        <v>57</v>
      </c>
      <c r="F900" s="61" t="s">
        <v>58</v>
      </c>
      <c r="G900" s="62">
        <v>141404</v>
      </c>
      <c r="H900" s="63">
        <v>134470.68</v>
      </c>
      <c r="I900" s="63">
        <f t="shared" si="28"/>
        <v>6933.320000000007</v>
      </c>
      <c r="J900" s="118">
        <f t="shared" si="29"/>
        <v>5.1560087299328039E-2</v>
      </c>
    </row>
    <row r="901" spans="1:10" x14ac:dyDescent="0.2">
      <c r="A901" s="64" t="s">
        <v>24</v>
      </c>
      <c r="B901" s="65" t="s">
        <v>32</v>
      </c>
      <c r="C901" s="55" t="s">
        <v>51</v>
      </c>
      <c r="D901" s="55" t="s">
        <v>69</v>
      </c>
      <c r="E901" s="90" t="s">
        <v>70</v>
      </c>
      <c r="F901" s="55" t="s">
        <v>71</v>
      </c>
      <c r="G901" s="66">
        <v>29519</v>
      </c>
      <c r="H901" s="67">
        <v>27559.38</v>
      </c>
      <c r="I901" s="67">
        <f t="shared" si="28"/>
        <v>1959.619999999999</v>
      </c>
      <c r="J901" s="119">
        <f t="shared" si="29"/>
        <v>7.1105373197800414E-2</v>
      </c>
    </row>
    <row r="902" spans="1:10" x14ac:dyDescent="0.2">
      <c r="A902" s="64" t="s">
        <v>24</v>
      </c>
      <c r="B902" s="60" t="s">
        <v>32</v>
      </c>
      <c r="C902" s="61" t="s">
        <v>51</v>
      </c>
      <c r="D902" s="61" t="s">
        <v>89</v>
      </c>
      <c r="E902" s="89" t="s">
        <v>94</v>
      </c>
      <c r="F902" s="61" t="s">
        <v>95</v>
      </c>
      <c r="G902" s="62">
        <v>56404</v>
      </c>
      <c r="H902" s="63">
        <v>53470.44</v>
      </c>
      <c r="I902" s="63">
        <f t="shared" si="28"/>
        <v>2933.5599999999977</v>
      </c>
      <c r="J902" s="118">
        <f t="shared" si="29"/>
        <v>5.4863210401859375E-2</v>
      </c>
    </row>
    <row r="903" spans="1:10" x14ac:dyDescent="0.2">
      <c r="A903" s="64" t="s">
        <v>24</v>
      </c>
      <c r="B903" s="65" t="s">
        <v>32</v>
      </c>
      <c r="C903" s="55" t="s">
        <v>51</v>
      </c>
      <c r="D903" s="55" t="s">
        <v>98</v>
      </c>
      <c r="E903" s="90" t="s">
        <v>103</v>
      </c>
      <c r="F903" s="55" t="s">
        <v>104</v>
      </c>
      <c r="G903" s="66">
        <v>1367</v>
      </c>
      <c r="H903" s="67">
        <v>1620.78</v>
      </c>
      <c r="I903" s="67">
        <f t="shared" si="28"/>
        <v>-253.77999999999997</v>
      </c>
      <c r="J903" s="119">
        <f t="shared" si="29"/>
        <v>-0.15657893113192412</v>
      </c>
    </row>
    <row r="904" spans="1:10" x14ac:dyDescent="0.2">
      <c r="A904" s="64" t="s">
        <v>24</v>
      </c>
      <c r="B904" s="60" t="s">
        <v>32</v>
      </c>
      <c r="C904" s="61" t="s">
        <v>110</v>
      </c>
      <c r="D904" s="61"/>
      <c r="E904" s="89"/>
      <c r="F904" s="61"/>
      <c r="G904" s="62">
        <v>228694</v>
      </c>
      <c r="H904" s="63">
        <v>217121.28</v>
      </c>
      <c r="I904" s="63">
        <f t="shared" si="28"/>
        <v>11572.720000000001</v>
      </c>
      <c r="J904" s="118">
        <f t="shared" si="29"/>
        <v>5.33007174607667E-2</v>
      </c>
    </row>
    <row r="905" spans="1:10" x14ac:dyDescent="0.2">
      <c r="A905" s="64" t="s">
        <v>24</v>
      </c>
      <c r="B905" s="65" t="s">
        <v>32</v>
      </c>
      <c r="C905" s="55" t="s">
        <v>111</v>
      </c>
      <c r="D905" s="55" t="s">
        <v>112</v>
      </c>
      <c r="E905" s="90" t="s">
        <v>113</v>
      </c>
      <c r="F905" s="55" t="s">
        <v>114</v>
      </c>
      <c r="G905" s="66">
        <v>218</v>
      </c>
      <c r="H905" s="67">
        <v>223</v>
      </c>
      <c r="I905" s="67">
        <f t="shared" si="28"/>
        <v>-5</v>
      </c>
      <c r="J905" s="119">
        <f t="shared" si="29"/>
        <v>-2.2421524663677084E-2</v>
      </c>
    </row>
    <row r="906" spans="1:10" x14ac:dyDescent="0.2">
      <c r="A906" s="64" t="s">
        <v>24</v>
      </c>
      <c r="B906" s="60" t="s">
        <v>32</v>
      </c>
      <c r="C906" s="61" t="s">
        <v>111</v>
      </c>
      <c r="D906" s="61" t="s">
        <v>112</v>
      </c>
      <c r="E906" s="89" t="s">
        <v>115</v>
      </c>
      <c r="F906" s="61" t="s">
        <v>116</v>
      </c>
      <c r="G906" s="62">
        <v>288</v>
      </c>
      <c r="H906" s="63">
        <v>288</v>
      </c>
      <c r="I906" s="63">
        <f t="shared" si="28"/>
        <v>0</v>
      </c>
      <c r="J906" s="118">
        <f t="shared" si="29"/>
        <v>0</v>
      </c>
    </row>
    <row r="907" spans="1:10" x14ac:dyDescent="0.2">
      <c r="A907" s="64" t="s">
        <v>24</v>
      </c>
      <c r="B907" s="65" t="s">
        <v>32</v>
      </c>
      <c r="C907" s="55" t="s">
        <v>111</v>
      </c>
      <c r="D907" s="55" t="s">
        <v>112</v>
      </c>
      <c r="E907" s="90" t="s">
        <v>117</v>
      </c>
      <c r="F907" s="55" t="s">
        <v>118</v>
      </c>
      <c r="G907" s="66">
        <v>260</v>
      </c>
      <c r="H907" s="67">
        <v>55</v>
      </c>
      <c r="I907" s="67">
        <f t="shared" si="28"/>
        <v>205</v>
      </c>
      <c r="J907" s="119">
        <f t="shared" si="29"/>
        <v>3.7272727272727275</v>
      </c>
    </row>
    <row r="908" spans="1:10" x14ac:dyDescent="0.2">
      <c r="A908" s="64" t="s">
        <v>24</v>
      </c>
      <c r="B908" s="60" t="s">
        <v>32</v>
      </c>
      <c r="C908" s="61" t="s">
        <v>111</v>
      </c>
      <c r="D908" s="61" t="s">
        <v>112</v>
      </c>
      <c r="E908" s="89" t="s">
        <v>119</v>
      </c>
      <c r="F908" s="61" t="s">
        <v>120</v>
      </c>
      <c r="G908" s="62">
        <v>782</v>
      </c>
      <c r="H908" s="63">
        <v>1617</v>
      </c>
      <c r="I908" s="63">
        <f t="shared" si="28"/>
        <v>-835</v>
      </c>
      <c r="J908" s="118">
        <f t="shared" si="29"/>
        <v>-0.51638837353123068</v>
      </c>
    </row>
    <row r="909" spans="1:10" x14ac:dyDescent="0.2">
      <c r="A909" s="64" t="s">
        <v>24</v>
      </c>
      <c r="B909" s="65" t="s">
        <v>32</v>
      </c>
      <c r="C909" s="55" t="s">
        <v>111</v>
      </c>
      <c r="D909" s="55" t="s">
        <v>112</v>
      </c>
      <c r="E909" s="90" t="s">
        <v>121</v>
      </c>
      <c r="F909" s="55" t="s">
        <v>122</v>
      </c>
      <c r="G909" s="66">
        <v>37</v>
      </c>
      <c r="H909" s="67">
        <v>37</v>
      </c>
      <c r="I909" s="67">
        <f t="shared" si="28"/>
        <v>0</v>
      </c>
      <c r="J909" s="119">
        <f t="shared" si="29"/>
        <v>0</v>
      </c>
    </row>
    <row r="910" spans="1:10" x14ac:dyDescent="0.2">
      <c r="A910" s="64" t="s">
        <v>24</v>
      </c>
      <c r="B910" s="60" t="s">
        <v>32</v>
      </c>
      <c r="C910" s="61" t="s">
        <v>111</v>
      </c>
      <c r="D910" s="61" t="s">
        <v>112</v>
      </c>
      <c r="E910" s="89" t="s">
        <v>127</v>
      </c>
      <c r="F910" s="61" t="s">
        <v>128</v>
      </c>
      <c r="G910" s="62">
        <v>408</v>
      </c>
      <c r="H910" s="63">
        <v>308</v>
      </c>
      <c r="I910" s="63">
        <f t="shared" si="28"/>
        <v>100</v>
      </c>
      <c r="J910" s="118">
        <f t="shared" si="29"/>
        <v>0.32467532467532467</v>
      </c>
    </row>
    <row r="911" spans="1:10" x14ac:dyDescent="0.2">
      <c r="A911" s="64" t="s">
        <v>24</v>
      </c>
      <c r="B911" s="65" t="s">
        <v>32</v>
      </c>
      <c r="C911" s="55" t="s">
        <v>111</v>
      </c>
      <c r="D911" s="55" t="s">
        <v>112</v>
      </c>
      <c r="E911" s="90" t="s">
        <v>129</v>
      </c>
      <c r="F911" s="55" t="s">
        <v>130</v>
      </c>
      <c r="G911" s="66">
        <v>195</v>
      </c>
      <c r="H911" s="67">
        <v>395</v>
      </c>
      <c r="I911" s="67">
        <f t="shared" si="28"/>
        <v>-200</v>
      </c>
      <c r="J911" s="119">
        <f t="shared" si="29"/>
        <v>-0.50632911392405067</v>
      </c>
    </row>
    <row r="912" spans="1:10" x14ac:dyDescent="0.2">
      <c r="A912" s="64" t="s">
        <v>24</v>
      </c>
      <c r="B912" s="60" t="s">
        <v>32</v>
      </c>
      <c r="C912" s="61" t="s">
        <v>111</v>
      </c>
      <c r="D912" s="61" t="s">
        <v>131</v>
      </c>
      <c r="E912" s="89" t="s">
        <v>132</v>
      </c>
      <c r="F912" s="61" t="s">
        <v>133</v>
      </c>
      <c r="G912" s="62">
        <v>199</v>
      </c>
      <c r="H912" s="63">
        <v>199</v>
      </c>
      <c r="I912" s="63">
        <f t="shared" si="28"/>
        <v>0</v>
      </c>
      <c r="J912" s="118">
        <f t="shared" si="29"/>
        <v>0</v>
      </c>
    </row>
    <row r="913" spans="1:10" x14ac:dyDescent="0.2">
      <c r="A913" s="64" t="s">
        <v>24</v>
      </c>
      <c r="B913" s="65" t="s">
        <v>32</v>
      </c>
      <c r="C913" s="55" t="s">
        <v>111</v>
      </c>
      <c r="D913" s="55" t="s">
        <v>131</v>
      </c>
      <c r="E913" s="90" t="s">
        <v>134</v>
      </c>
      <c r="F913" s="55" t="s">
        <v>135</v>
      </c>
      <c r="G913" s="66">
        <v>288</v>
      </c>
      <c r="H913" s="67">
        <v>288</v>
      </c>
      <c r="I913" s="67">
        <f t="shared" si="28"/>
        <v>0</v>
      </c>
      <c r="J913" s="119">
        <f t="shared" si="29"/>
        <v>0</v>
      </c>
    </row>
    <row r="914" spans="1:10" x14ac:dyDescent="0.2">
      <c r="A914" s="64" t="s">
        <v>24</v>
      </c>
      <c r="B914" s="60" t="s">
        <v>32</v>
      </c>
      <c r="C914" s="61" t="s">
        <v>111</v>
      </c>
      <c r="D914" s="61" t="s">
        <v>136</v>
      </c>
      <c r="E914" s="89" t="s">
        <v>137</v>
      </c>
      <c r="F914" s="61" t="s">
        <v>138</v>
      </c>
      <c r="G914" s="62">
        <v>528</v>
      </c>
      <c r="H914" s="63">
        <v>528</v>
      </c>
      <c r="I914" s="63">
        <f t="shared" si="28"/>
        <v>0</v>
      </c>
      <c r="J914" s="118">
        <f t="shared" si="29"/>
        <v>0</v>
      </c>
    </row>
    <row r="915" spans="1:10" x14ac:dyDescent="0.2">
      <c r="A915" s="64" t="s">
        <v>24</v>
      </c>
      <c r="B915" s="65" t="s">
        <v>32</v>
      </c>
      <c r="C915" s="55" t="s">
        <v>111</v>
      </c>
      <c r="D915" s="55" t="s">
        <v>144</v>
      </c>
      <c r="E915" s="90" t="s">
        <v>145</v>
      </c>
      <c r="F915" s="55" t="s">
        <v>146</v>
      </c>
      <c r="G915" s="66">
        <v>5018</v>
      </c>
      <c r="H915" s="67">
        <v>7018</v>
      </c>
      <c r="I915" s="67">
        <f t="shared" si="28"/>
        <v>-2000</v>
      </c>
      <c r="J915" s="119">
        <f t="shared" si="29"/>
        <v>-0.28498147620404679</v>
      </c>
    </row>
    <row r="916" spans="1:10" x14ac:dyDescent="0.2">
      <c r="A916" s="64" t="s">
        <v>24</v>
      </c>
      <c r="B916" s="60" t="s">
        <v>32</v>
      </c>
      <c r="C916" s="61" t="s">
        <v>111</v>
      </c>
      <c r="D916" s="61" t="s">
        <v>144</v>
      </c>
      <c r="E916" s="89" t="s">
        <v>147</v>
      </c>
      <c r="F916" s="61" t="s">
        <v>149</v>
      </c>
      <c r="G916" s="62">
        <v>92631</v>
      </c>
      <c r="H916" s="63">
        <v>92631</v>
      </c>
      <c r="I916" s="63">
        <f t="shared" si="28"/>
        <v>0</v>
      </c>
      <c r="J916" s="118">
        <f t="shared" si="29"/>
        <v>0</v>
      </c>
    </row>
    <row r="917" spans="1:10" x14ac:dyDescent="0.2">
      <c r="A917" s="64" t="s">
        <v>24</v>
      </c>
      <c r="B917" s="65" t="s">
        <v>32</v>
      </c>
      <c r="C917" s="55" t="s">
        <v>111</v>
      </c>
      <c r="D917" s="55" t="s">
        <v>144</v>
      </c>
      <c r="E917" s="90" t="s">
        <v>151</v>
      </c>
      <c r="F917" s="55" t="s">
        <v>153</v>
      </c>
      <c r="G917" s="66">
        <v>56379</v>
      </c>
      <c r="H917" s="67">
        <v>56379</v>
      </c>
      <c r="I917" s="67">
        <f t="shared" si="28"/>
        <v>0</v>
      </c>
      <c r="J917" s="119">
        <f t="shared" si="29"/>
        <v>0</v>
      </c>
    </row>
    <row r="918" spans="1:10" x14ac:dyDescent="0.2">
      <c r="A918" s="64" t="s">
        <v>24</v>
      </c>
      <c r="B918" s="60" t="s">
        <v>32</v>
      </c>
      <c r="C918" s="61" t="s">
        <v>111</v>
      </c>
      <c r="D918" s="61" t="s">
        <v>144</v>
      </c>
      <c r="E918" s="89" t="s">
        <v>155</v>
      </c>
      <c r="F918" s="61" t="s">
        <v>157</v>
      </c>
      <c r="G918" s="62">
        <v>10220</v>
      </c>
      <c r="H918" s="63">
        <v>10220</v>
      </c>
      <c r="I918" s="63">
        <f t="shared" si="28"/>
        <v>0</v>
      </c>
      <c r="J918" s="118">
        <f t="shared" si="29"/>
        <v>0</v>
      </c>
    </row>
    <row r="919" spans="1:10" x14ac:dyDescent="0.2">
      <c r="A919" s="64" t="s">
        <v>24</v>
      </c>
      <c r="B919" s="65" t="s">
        <v>32</v>
      </c>
      <c r="C919" s="55" t="s">
        <v>111</v>
      </c>
      <c r="D919" s="55" t="s">
        <v>144</v>
      </c>
      <c r="E919" s="90" t="s">
        <v>158</v>
      </c>
      <c r="F919" s="55" t="s">
        <v>162</v>
      </c>
      <c r="G919" s="66">
        <v>20718</v>
      </c>
      <c r="H919" s="67">
        <v>23718</v>
      </c>
      <c r="I919" s="67">
        <f t="shared" si="28"/>
        <v>-3000</v>
      </c>
      <c r="J919" s="119">
        <f t="shared" si="29"/>
        <v>-0.12648621300278273</v>
      </c>
    </row>
    <row r="920" spans="1:10" x14ac:dyDescent="0.2">
      <c r="A920" s="64" t="s">
        <v>24</v>
      </c>
      <c r="B920" s="60" t="s">
        <v>32</v>
      </c>
      <c r="C920" s="61" t="s">
        <v>111</v>
      </c>
      <c r="D920" s="61" t="s">
        <v>144</v>
      </c>
      <c r="E920" s="89" t="s">
        <v>163</v>
      </c>
      <c r="F920" s="61" t="s">
        <v>165</v>
      </c>
      <c r="G920" s="62">
        <v>7100</v>
      </c>
      <c r="H920" s="63">
        <v>7001</v>
      </c>
      <c r="I920" s="63">
        <f t="shared" si="28"/>
        <v>99</v>
      </c>
      <c r="J920" s="118">
        <f t="shared" si="29"/>
        <v>1.4140837023282282E-2</v>
      </c>
    </row>
    <row r="921" spans="1:10" x14ac:dyDescent="0.2">
      <c r="A921" s="64" t="s">
        <v>24</v>
      </c>
      <c r="B921" s="65" t="s">
        <v>32</v>
      </c>
      <c r="C921" s="55" t="s">
        <v>111</v>
      </c>
      <c r="D921" s="55" t="s">
        <v>144</v>
      </c>
      <c r="E921" s="90" t="s">
        <v>166</v>
      </c>
      <c r="F921" s="55" t="s">
        <v>167</v>
      </c>
      <c r="G921" s="66">
        <v>7653</v>
      </c>
      <c r="H921" s="67">
        <v>9653</v>
      </c>
      <c r="I921" s="67">
        <f t="shared" si="28"/>
        <v>-2000</v>
      </c>
      <c r="J921" s="119">
        <f t="shared" si="29"/>
        <v>-0.20718947477468141</v>
      </c>
    </row>
    <row r="922" spans="1:10" x14ac:dyDescent="0.2">
      <c r="A922" s="64" t="s">
        <v>24</v>
      </c>
      <c r="B922" s="60" t="s">
        <v>32</v>
      </c>
      <c r="C922" s="61" t="s">
        <v>111</v>
      </c>
      <c r="D922" s="61" t="s">
        <v>144</v>
      </c>
      <c r="E922" s="89" t="s">
        <v>174</v>
      </c>
      <c r="F922" s="61" t="s">
        <v>175</v>
      </c>
      <c r="G922" s="62">
        <v>1000</v>
      </c>
      <c r="H922" s="63">
        <v>1911</v>
      </c>
      <c r="I922" s="63">
        <f t="shared" si="28"/>
        <v>-911</v>
      </c>
      <c r="J922" s="118">
        <f t="shared" si="29"/>
        <v>-0.47671376242804819</v>
      </c>
    </row>
    <row r="923" spans="1:10" x14ac:dyDescent="0.2">
      <c r="A923" s="64" t="s">
        <v>24</v>
      </c>
      <c r="B923" s="65" t="s">
        <v>32</v>
      </c>
      <c r="C923" s="55" t="s">
        <v>111</v>
      </c>
      <c r="D923" s="55" t="s">
        <v>176</v>
      </c>
      <c r="E923" s="90" t="s">
        <v>181</v>
      </c>
      <c r="F923" s="55" t="s">
        <v>162</v>
      </c>
      <c r="G923" s="66">
        <v>33501</v>
      </c>
      <c r="H923" s="67">
        <v>39330</v>
      </c>
      <c r="I923" s="67">
        <f t="shared" si="28"/>
        <v>-5829</v>
      </c>
      <c r="J923" s="119">
        <f t="shared" si="29"/>
        <v>-0.14820747520976352</v>
      </c>
    </row>
    <row r="924" spans="1:10" x14ac:dyDescent="0.2">
      <c r="A924" s="64" t="s">
        <v>24</v>
      </c>
      <c r="B924" s="60" t="s">
        <v>32</v>
      </c>
      <c r="C924" s="61" t="s">
        <v>111</v>
      </c>
      <c r="D924" s="61" t="s">
        <v>176</v>
      </c>
      <c r="E924" s="89" t="s">
        <v>183</v>
      </c>
      <c r="F924" s="61" t="s">
        <v>165</v>
      </c>
      <c r="G924" s="62">
        <v>16933</v>
      </c>
      <c r="H924" s="63">
        <v>16933</v>
      </c>
      <c r="I924" s="63">
        <f t="shared" si="28"/>
        <v>0</v>
      </c>
      <c r="J924" s="118">
        <f t="shared" si="29"/>
        <v>0</v>
      </c>
    </row>
    <row r="925" spans="1:10" x14ac:dyDescent="0.2">
      <c r="A925" s="64" t="s">
        <v>24</v>
      </c>
      <c r="B925" s="65" t="s">
        <v>32</v>
      </c>
      <c r="C925" s="55" t="s">
        <v>111</v>
      </c>
      <c r="D925" s="55" t="s">
        <v>176</v>
      </c>
      <c r="E925" s="90" t="s">
        <v>184</v>
      </c>
      <c r="F925" s="55" t="s">
        <v>167</v>
      </c>
      <c r="G925" s="66">
        <v>8249</v>
      </c>
      <c r="H925" s="67">
        <v>11751</v>
      </c>
      <c r="I925" s="67">
        <f t="shared" si="28"/>
        <v>-3502</v>
      </c>
      <c r="J925" s="119">
        <f t="shared" si="29"/>
        <v>-0.29801719002638072</v>
      </c>
    </row>
    <row r="926" spans="1:10" x14ac:dyDescent="0.2">
      <c r="A926" s="64" t="s">
        <v>24</v>
      </c>
      <c r="B926" s="60" t="s">
        <v>32</v>
      </c>
      <c r="C926" s="61" t="s">
        <v>111</v>
      </c>
      <c r="D926" s="61" t="s">
        <v>176</v>
      </c>
      <c r="E926" s="89" t="s">
        <v>186</v>
      </c>
      <c r="F926" s="61" t="s">
        <v>175</v>
      </c>
      <c r="G926" s="62">
        <v>721</v>
      </c>
      <c r="H926" s="63">
        <v>721</v>
      </c>
      <c r="I926" s="63">
        <f t="shared" si="28"/>
        <v>0</v>
      </c>
      <c r="J926" s="118">
        <f t="shared" si="29"/>
        <v>0</v>
      </c>
    </row>
    <row r="927" spans="1:10" x14ac:dyDescent="0.2">
      <c r="A927" s="64" t="s">
        <v>24</v>
      </c>
      <c r="B927" s="65" t="s">
        <v>32</v>
      </c>
      <c r="C927" s="55" t="s">
        <v>111</v>
      </c>
      <c r="D927" s="55" t="s">
        <v>188</v>
      </c>
      <c r="E927" s="90" t="s">
        <v>189</v>
      </c>
      <c r="F927" s="55" t="s">
        <v>190</v>
      </c>
      <c r="G927" s="66">
        <v>3000</v>
      </c>
      <c r="H927" s="67">
        <v>3551</v>
      </c>
      <c r="I927" s="67">
        <f t="shared" si="28"/>
        <v>-551</v>
      </c>
      <c r="J927" s="119">
        <f t="shared" si="29"/>
        <v>-0.1551675584342439</v>
      </c>
    </row>
    <row r="928" spans="1:10" x14ac:dyDescent="0.2">
      <c r="A928" s="64" t="s">
        <v>24</v>
      </c>
      <c r="B928" s="60" t="s">
        <v>32</v>
      </c>
      <c r="C928" s="61" t="s">
        <v>111</v>
      </c>
      <c r="D928" s="61" t="s">
        <v>188</v>
      </c>
      <c r="E928" s="89" t="s">
        <v>194</v>
      </c>
      <c r="F928" s="61" t="s">
        <v>195</v>
      </c>
      <c r="G928" s="62">
        <v>2832</v>
      </c>
      <c r="H928" s="63">
        <v>2858</v>
      </c>
      <c r="I928" s="63">
        <f t="shared" si="28"/>
        <v>-26</v>
      </c>
      <c r="J928" s="118">
        <f t="shared" si="29"/>
        <v>-9.0972708187543327E-3</v>
      </c>
    </row>
    <row r="929" spans="1:10" x14ac:dyDescent="0.2">
      <c r="A929" s="64" t="s">
        <v>24</v>
      </c>
      <c r="B929" s="65" t="s">
        <v>32</v>
      </c>
      <c r="C929" s="55" t="s">
        <v>111</v>
      </c>
      <c r="D929" s="55" t="s">
        <v>188</v>
      </c>
      <c r="E929" s="90" t="s">
        <v>196</v>
      </c>
      <c r="F929" s="55" t="s">
        <v>169</v>
      </c>
      <c r="G929" s="66">
        <v>377</v>
      </c>
      <c r="H929" s="67">
        <v>377</v>
      </c>
      <c r="I929" s="67">
        <f t="shared" si="28"/>
        <v>0</v>
      </c>
      <c r="J929" s="119">
        <f t="shared" si="29"/>
        <v>0</v>
      </c>
    </row>
    <row r="930" spans="1:10" x14ac:dyDescent="0.2">
      <c r="A930" s="64" t="s">
        <v>24</v>
      </c>
      <c r="B930" s="60" t="s">
        <v>32</v>
      </c>
      <c r="C930" s="61" t="s">
        <v>111</v>
      </c>
      <c r="D930" s="61" t="s">
        <v>188</v>
      </c>
      <c r="E930" s="89" t="s">
        <v>200</v>
      </c>
      <c r="F930" s="61" t="s">
        <v>201</v>
      </c>
      <c r="G930" s="62">
        <v>704</v>
      </c>
      <c r="H930" s="63">
        <v>678</v>
      </c>
      <c r="I930" s="63">
        <f t="shared" si="28"/>
        <v>26</v>
      </c>
      <c r="J930" s="118">
        <f t="shared" si="29"/>
        <v>3.8348082595870192E-2</v>
      </c>
    </row>
    <row r="931" spans="1:10" x14ac:dyDescent="0.2">
      <c r="A931" s="64" t="s">
        <v>24</v>
      </c>
      <c r="B931" s="65" t="s">
        <v>32</v>
      </c>
      <c r="C931" s="55" t="s">
        <v>111</v>
      </c>
      <c r="D931" s="55" t="s">
        <v>188</v>
      </c>
      <c r="E931" s="90" t="s">
        <v>203</v>
      </c>
      <c r="F931" s="55" t="s">
        <v>204</v>
      </c>
      <c r="G931" s="66">
        <v>551</v>
      </c>
      <c r="H931" s="67">
        <v>0</v>
      </c>
      <c r="I931" s="67">
        <f t="shared" si="28"/>
        <v>551</v>
      </c>
      <c r="J931" s="124" t="e">
        <f t="shared" si="29"/>
        <v>#DIV/0!</v>
      </c>
    </row>
    <row r="932" spans="1:10" x14ac:dyDescent="0.2">
      <c r="A932" s="64" t="s">
        <v>24</v>
      </c>
      <c r="B932" s="60" t="s">
        <v>32</v>
      </c>
      <c r="C932" s="61" t="s">
        <v>111</v>
      </c>
      <c r="D932" s="61" t="s">
        <v>206</v>
      </c>
      <c r="E932" s="89" t="s">
        <v>213</v>
      </c>
      <c r="F932" s="61" t="s">
        <v>214</v>
      </c>
      <c r="G932" s="62">
        <v>1300</v>
      </c>
      <c r="H932" s="63">
        <v>1013</v>
      </c>
      <c r="I932" s="63">
        <f t="shared" si="28"/>
        <v>287</v>
      </c>
      <c r="J932" s="118">
        <f t="shared" si="29"/>
        <v>0.28331688055281345</v>
      </c>
    </row>
    <row r="933" spans="1:10" x14ac:dyDescent="0.2">
      <c r="A933" s="64" t="s">
        <v>24</v>
      </c>
      <c r="B933" s="65" t="s">
        <v>32</v>
      </c>
      <c r="C933" s="55" t="s">
        <v>111</v>
      </c>
      <c r="D933" s="55" t="s">
        <v>206</v>
      </c>
      <c r="E933" s="90" t="s">
        <v>217</v>
      </c>
      <c r="F933" s="55" t="s">
        <v>218</v>
      </c>
      <c r="G933" s="66">
        <v>349</v>
      </c>
      <c r="H933" s="67">
        <v>0</v>
      </c>
      <c r="I933" s="67">
        <f t="shared" si="28"/>
        <v>349</v>
      </c>
      <c r="J933" s="124" t="e">
        <f t="shared" si="29"/>
        <v>#DIV/0!</v>
      </c>
    </row>
    <row r="934" spans="1:10" x14ac:dyDescent="0.2">
      <c r="A934" s="64" t="s">
        <v>24</v>
      </c>
      <c r="B934" s="60" t="s">
        <v>32</v>
      </c>
      <c r="C934" s="61" t="s">
        <v>111</v>
      </c>
      <c r="D934" s="61" t="s">
        <v>219</v>
      </c>
      <c r="E934" s="89" t="s">
        <v>220</v>
      </c>
      <c r="F934" s="61" t="s">
        <v>221</v>
      </c>
      <c r="G934" s="62">
        <v>106</v>
      </c>
      <c r="H934" s="63">
        <v>531</v>
      </c>
      <c r="I934" s="63">
        <f t="shared" si="28"/>
        <v>-425</v>
      </c>
      <c r="J934" s="118">
        <f t="shared" si="29"/>
        <v>-0.80037664783427498</v>
      </c>
    </row>
    <row r="935" spans="1:10" x14ac:dyDescent="0.2">
      <c r="A935" s="64" t="s">
        <v>24</v>
      </c>
      <c r="B935" s="65" t="s">
        <v>32</v>
      </c>
      <c r="C935" s="55" t="s">
        <v>111</v>
      </c>
      <c r="D935" s="55" t="s">
        <v>219</v>
      </c>
      <c r="E935" s="90" t="s">
        <v>222</v>
      </c>
      <c r="F935" s="55" t="s">
        <v>223</v>
      </c>
      <c r="G935" s="66">
        <v>502</v>
      </c>
      <c r="H935" s="67">
        <v>502</v>
      </c>
      <c r="I935" s="67">
        <f t="shared" si="28"/>
        <v>0</v>
      </c>
      <c r="J935" s="119">
        <f t="shared" si="29"/>
        <v>0</v>
      </c>
    </row>
    <row r="936" spans="1:10" x14ac:dyDescent="0.2">
      <c r="A936" s="64" t="s">
        <v>24</v>
      </c>
      <c r="B936" s="60" t="s">
        <v>32</v>
      </c>
      <c r="C936" s="61" t="s">
        <v>111</v>
      </c>
      <c r="D936" s="61" t="s">
        <v>219</v>
      </c>
      <c r="E936" s="89" t="s">
        <v>224</v>
      </c>
      <c r="F936" s="61" t="s">
        <v>225</v>
      </c>
      <c r="G936" s="62">
        <v>371</v>
      </c>
      <c r="H936" s="63">
        <v>371</v>
      </c>
      <c r="I936" s="63">
        <f t="shared" si="28"/>
        <v>0</v>
      </c>
      <c r="J936" s="118">
        <f t="shared" si="29"/>
        <v>0</v>
      </c>
    </row>
    <row r="937" spans="1:10" x14ac:dyDescent="0.2">
      <c r="A937" s="64" t="s">
        <v>24</v>
      </c>
      <c r="B937" s="65" t="s">
        <v>32</v>
      </c>
      <c r="C937" s="55" t="s">
        <v>111</v>
      </c>
      <c r="D937" s="55" t="s">
        <v>219</v>
      </c>
      <c r="E937" s="90" t="s">
        <v>232</v>
      </c>
      <c r="F937" s="55" t="s">
        <v>233</v>
      </c>
      <c r="G937" s="66">
        <v>6530</v>
      </c>
      <c r="H937" s="67">
        <v>5649</v>
      </c>
      <c r="I937" s="67">
        <f t="shared" si="28"/>
        <v>881</v>
      </c>
      <c r="J937" s="119">
        <f t="shared" si="29"/>
        <v>0.15595680651442723</v>
      </c>
    </row>
    <row r="938" spans="1:10" x14ac:dyDescent="0.2">
      <c r="A938" s="64" t="s">
        <v>24</v>
      </c>
      <c r="B938" s="60" t="s">
        <v>32</v>
      </c>
      <c r="C938" s="61" t="s">
        <v>111</v>
      </c>
      <c r="D938" s="61" t="s">
        <v>241</v>
      </c>
      <c r="E938" s="89" t="s">
        <v>243</v>
      </c>
      <c r="F938" s="61" t="s">
        <v>244</v>
      </c>
      <c r="G938" s="62">
        <v>178</v>
      </c>
      <c r="H938" s="63">
        <v>178</v>
      </c>
      <c r="I938" s="63">
        <f t="shared" si="28"/>
        <v>0</v>
      </c>
      <c r="J938" s="118">
        <f t="shared" si="29"/>
        <v>0</v>
      </c>
    </row>
    <row r="939" spans="1:10" x14ac:dyDescent="0.2">
      <c r="A939" s="64" t="s">
        <v>24</v>
      </c>
      <c r="B939" s="65" t="s">
        <v>32</v>
      </c>
      <c r="C939" s="55" t="s">
        <v>111</v>
      </c>
      <c r="D939" s="55" t="s">
        <v>241</v>
      </c>
      <c r="E939" s="90" t="s">
        <v>248</v>
      </c>
      <c r="F939" s="55" t="s">
        <v>249</v>
      </c>
      <c r="G939" s="66">
        <v>257</v>
      </c>
      <c r="H939" s="67">
        <v>0</v>
      </c>
      <c r="I939" s="67">
        <f t="shared" si="28"/>
        <v>257</v>
      </c>
      <c r="J939" s="124" t="e">
        <f t="shared" si="29"/>
        <v>#DIV/0!</v>
      </c>
    </row>
    <row r="940" spans="1:10" x14ac:dyDescent="0.2">
      <c r="A940" s="64" t="s">
        <v>24</v>
      </c>
      <c r="B940" s="60" t="s">
        <v>32</v>
      </c>
      <c r="C940" s="61" t="s">
        <v>111</v>
      </c>
      <c r="D940" s="61" t="s">
        <v>241</v>
      </c>
      <c r="E940" s="89" t="s">
        <v>250</v>
      </c>
      <c r="F940" s="61" t="s">
        <v>251</v>
      </c>
      <c r="G940" s="62">
        <v>2043</v>
      </c>
      <c r="H940" s="63">
        <v>0</v>
      </c>
      <c r="I940" s="63">
        <f t="shared" si="28"/>
        <v>2043</v>
      </c>
      <c r="J940" s="125" t="e">
        <f t="shared" si="29"/>
        <v>#DIV/0!</v>
      </c>
    </row>
    <row r="941" spans="1:10" x14ac:dyDescent="0.2">
      <c r="A941" s="64" t="s">
        <v>24</v>
      </c>
      <c r="B941" s="65" t="s">
        <v>32</v>
      </c>
      <c r="C941" s="55" t="s">
        <v>111</v>
      </c>
      <c r="D941" s="55" t="s">
        <v>272</v>
      </c>
      <c r="E941" s="90" t="s">
        <v>273</v>
      </c>
      <c r="F941" s="55" t="s">
        <v>274</v>
      </c>
      <c r="G941" s="66">
        <v>50000</v>
      </c>
      <c r="H941" s="67">
        <v>22420</v>
      </c>
      <c r="I941" s="67">
        <f t="shared" si="28"/>
        <v>27580</v>
      </c>
      <c r="J941" s="119">
        <f t="shared" si="29"/>
        <v>1.2301516503122212</v>
      </c>
    </row>
    <row r="942" spans="1:10" x14ac:dyDescent="0.2">
      <c r="A942" s="64" t="s">
        <v>24</v>
      </c>
      <c r="B942" s="72" t="s">
        <v>32</v>
      </c>
      <c r="C942" s="61" t="s">
        <v>285</v>
      </c>
      <c r="D942" s="61"/>
      <c r="E942" s="89"/>
      <c r="F942" s="61"/>
      <c r="G942" s="62">
        <v>332426</v>
      </c>
      <c r="H942" s="63">
        <v>319332</v>
      </c>
      <c r="I942" s="63">
        <f t="shared" si="28"/>
        <v>13094</v>
      </c>
      <c r="J942" s="118">
        <f t="shared" si="29"/>
        <v>4.1004346573472183E-2</v>
      </c>
    </row>
    <row r="943" spans="1:10" x14ac:dyDescent="0.2">
      <c r="A943" s="64" t="s">
        <v>24</v>
      </c>
      <c r="B943" s="74" t="s">
        <v>292</v>
      </c>
      <c r="C943" s="74"/>
      <c r="D943" s="74"/>
      <c r="E943" s="91"/>
      <c r="F943" s="74"/>
      <c r="G943" s="75">
        <v>565420</v>
      </c>
      <c r="H943" s="76">
        <v>539113.28</v>
      </c>
      <c r="I943" s="76">
        <f t="shared" si="28"/>
        <v>26306.719999999972</v>
      </c>
      <c r="J943" s="120">
        <f t="shared" si="29"/>
        <v>4.8796275246641985E-2</v>
      </c>
    </row>
    <row r="944" spans="1:10" x14ac:dyDescent="0.2">
      <c r="A944" s="64" t="s">
        <v>24</v>
      </c>
      <c r="B944" s="60" t="s">
        <v>293</v>
      </c>
      <c r="C944" s="61" t="s">
        <v>294</v>
      </c>
      <c r="D944" s="61" t="s">
        <v>327</v>
      </c>
      <c r="E944" s="89" t="s">
        <v>329</v>
      </c>
      <c r="F944" s="61" t="s">
        <v>324</v>
      </c>
      <c r="G944" s="62">
        <v>69395</v>
      </c>
      <c r="H944" s="63">
        <v>82443.3</v>
      </c>
      <c r="I944" s="63">
        <f t="shared" si="28"/>
        <v>-13048.300000000003</v>
      </c>
      <c r="J944" s="118">
        <f t="shared" si="29"/>
        <v>-0.15826998676666271</v>
      </c>
    </row>
    <row r="945" spans="1:10" x14ac:dyDescent="0.2">
      <c r="A945" s="64" t="s">
        <v>24</v>
      </c>
      <c r="B945" s="65" t="s">
        <v>293</v>
      </c>
      <c r="C945" s="55" t="s">
        <v>294</v>
      </c>
      <c r="D945" s="55" t="s">
        <v>327</v>
      </c>
      <c r="E945" s="90" t="s">
        <v>332</v>
      </c>
      <c r="F945" s="55" t="s">
        <v>333</v>
      </c>
      <c r="G945" s="66">
        <v>46000</v>
      </c>
      <c r="H945" s="67">
        <v>43657</v>
      </c>
      <c r="I945" s="67">
        <f t="shared" si="28"/>
        <v>2343</v>
      </c>
      <c r="J945" s="119">
        <f t="shared" si="29"/>
        <v>5.3668369333669252E-2</v>
      </c>
    </row>
    <row r="946" spans="1:10" x14ac:dyDescent="0.2">
      <c r="A946" s="64" t="s">
        <v>24</v>
      </c>
      <c r="B946" s="60" t="s">
        <v>293</v>
      </c>
      <c r="C946" s="61" t="s">
        <v>345</v>
      </c>
      <c r="D946" s="61"/>
      <c r="E946" s="89"/>
      <c r="F946" s="61"/>
      <c r="G946" s="62">
        <v>115395</v>
      </c>
      <c r="H946" s="63">
        <v>126100.3</v>
      </c>
      <c r="I946" s="63">
        <f t="shared" si="28"/>
        <v>-10705.300000000003</v>
      </c>
      <c r="J946" s="118">
        <f t="shared" si="29"/>
        <v>-8.4895119202729963E-2</v>
      </c>
    </row>
    <row r="947" spans="1:10" x14ac:dyDescent="0.2">
      <c r="A947" s="64" t="s">
        <v>24</v>
      </c>
      <c r="B947" s="65" t="s">
        <v>293</v>
      </c>
      <c r="C947" s="55" t="s">
        <v>375</v>
      </c>
      <c r="D947" s="55" t="s">
        <v>376</v>
      </c>
      <c r="E947" s="90" t="s">
        <v>377</v>
      </c>
      <c r="F947" s="55" t="s">
        <v>378</v>
      </c>
      <c r="G947" s="66">
        <v>8000</v>
      </c>
      <c r="H947" s="67">
        <v>8000</v>
      </c>
      <c r="I947" s="67">
        <f t="shared" si="28"/>
        <v>0</v>
      </c>
      <c r="J947" s="119">
        <f t="shared" si="29"/>
        <v>0</v>
      </c>
    </row>
    <row r="948" spans="1:10" x14ac:dyDescent="0.2">
      <c r="A948" s="64" t="s">
        <v>24</v>
      </c>
      <c r="B948" s="72" t="s">
        <v>293</v>
      </c>
      <c r="C948" s="61" t="s">
        <v>385</v>
      </c>
      <c r="D948" s="61"/>
      <c r="E948" s="89"/>
      <c r="F948" s="61"/>
      <c r="G948" s="62">
        <v>8000</v>
      </c>
      <c r="H948" s="63">
        <v>8000</v>
      </c>
      <c r="I948" s="63">
        <f t="shared" si="28"/>
        <v>0</v>
      </c>
      <c r="J948" s="118">
        <f t="shared" si="29"/>
        <v>0</v>
      </c>
    </row>
    <row r="949" spans="1:10" x14ac:dyDescent="0.2">
      <c r="A949" s="73" t="s">
        <v>24</v>
      </c>
      <c r="B949" s="74" t="s">
        <v>386</v>
      </c>
      <c r="C949" s="74"/>
      <c r="D949" s="74"/>
      <c r="E949" s="91"/>
      <c r="F949" s="74"/>
      <c r="G949" s="75">
        <v>123395</v>
      </c>
      <c r="H949" s="76">
        <v>134100.29999999999</v>
      </c>
      <c r="I949" s="76">
        <f t="shared" si="28"/>
        <v>-10705.299999999988</v>
      </c>
      <c r="J949" s="120">
        <f t="shared" si="29"/>
        <v>-7.9830544748967669E-2</v>
      </c>
    </row>
    <row r="950" spans="1:10" x14ac:dyDescent="0.2">
      <c r="A950" s="77" t="s">
        <v>1671</v>
      </c>
      <c r="B950" s="77"/>
      <c r="C950" s="77"/>
      <c r="D950" s="77"/>
      <c r="E950" s="94"/>
      <c r="F950" s="77"/>
      <c r="G950" s="78"/>
      <c r="H950" s="79"/>
      <c r="I950" s="79"/>
      <c r="J950" s="123"/>
    </row>
    <row r="951" spans="1:10" x14ac:dyDescent="0.2">
      <c r="A951" s="80" t="s">
        <v>20</v>
      </c>
      <c r="B951" s="65" t="s">
        <v>32</v>
      </c>
      <c r="C951" s="55" t="s">
        <v>44</v>
      </c>
      <c r="D951" s="55" t="s">
        <v>47</v>
      </c>
      <c r="E951" s="90" t="s">
        <v>48</v>
      </c>
      <c r="F951" s="55" t="s">
        <v>49</v>
      </c>
      <c r="G951" s="66">
        <v>96</v>
      </c>
      <c r="H951" s="67">
        <v>96</v>
      </c>
      <c r="I951" s="67">
        <f t="shared" si="28"/>
        <v>0</v>
      </c>
      <c r="J951" s="119">
        <f t="shared" si="29"/>
        <v>0</v>
      </c>
    </row>
    <row r="952" spans="1:10" x14ac:dyDescent="0.2">
      <c r="A952" s="64" t="s">
        <v>20</v>
      </c>
      <c r="B952" s="60" t="s">
        <v>32</v>
      </c>
      <c r="C952" s="61" t="s">
        <v>50</v>
      </c>
      <c r="D952" s="61"/>
      <c r="E952" s="89"/>
      <c r="F952" s="61"/>
      <c r="G952" s="62">
        <v>96</v>
      </c>
      <c r="H952" s="63">
        <v>96</v>
      </c>
      <c r="I952" s="63">
        <f t="shared" si="28"/>
        <v>0</v>
      </c>
      <c r="J952" s="118">
        <f t="shared" si="29"/>
        <v>0</v>
      </c>
    </row>
    <row r="953" spans="1:10" x14ac:dyDescent="0.2">
      <c r="A953" s="64" t="s">
        <v>20</v>
      </c>
      <c r="B953" s="65" t="s">
        <v>32</v>
      </c>
      <c r="C953" s="55" t="s">
        <v>51</v>
      </c>
      <c r="D953" s="55" t="s">
        <v>52</v>
      </c>
      <c r="E953" s="90" t="s">
        <v>57</v>
      </c>
      <c r="F953" s="55" t="s">
        <v>58</v>
      </c>
      <c r="G953" s="66">
        <v>328480</v>
      </c>
      <c r="H953" s="67">
        <v>282637.92</v>
      </c>
      <c r="I953" s="67">
        <f t="shared" si="28"/>
        <v>45842.080000000016</v>
      </c>
      <c r="J953" s="119">
        <f t="shared" si="29"/>
        <v>0.16219366460098494</v>
      </c>
    </row>
    <row r="954" spans="1:10" x14ac:dyDescent="0.2">
      <c r="A954" s="64" t="s">
        <v>20</v>
      </c>
      <c r="B954" s="60" t="s">
        <v>32</v>
      </c>
      <c r="C954" s="61" t="s">
        <v>51</v>
      </c>
      <c r="D954" s="61" t="s">
        <v>89</v>
      </c>
      <c r="E954" s="89" t="s">
        <v>94</v>
      </c>
      <c r="F954" s="61" t="s">
        <v>95</v>
      </c>
      <c r="G954" s="62">
        <v>108411</v>
      </c>
      <c r="H954" s="63">
        <v>93270.84</v>
      </c>
      <c r="I954" s="63">
        <f t="shared" si="28"/>
        <v>15140.160000000003</v>
      </c>
      <c r="J954" s="118">
        <f t="shared" si="29"/>
        <v>0.16232468797321875</v>
      </c>
    </row>
    <row r="955" spans="1:10" x14ac:dyDescent="0.2">
      <c r="A955" s="64" t="s">
        <v>20</v>
      </c>
      <c r="B955" s="65" t="s">
        <v>32</v>
      </c>
      <c r="C955" s="55" t="s">
        <v>51</v>
      </c>
      <c r="D955" s="55" t="s">
        <v>98</v>
      </c>
      <c r="E955" s="90" t="s">
        <v>103</v>
      </c>
      <c r="F955" s="55" t="s">
        <v>104</v>
      </c>
      <c r="G955" s="66">
        <v>2621</v>
      </c>
      <c r="H955" s="67">
        <v>2826.42</v>
      </c>
      <c r="I955" s="67">
        <f t="shared" si="28"/>
        <v>-205.42000000000007</v>
      </c>
      <c r="J955" s="119">
        <f t="shared" si="29"/>
        <v>-7.2678512039965781E-2</v>
      </c>
    </row>
    <row r="956" spans="1:10" x14ac:dyDescent="0.2">
      <c r="A956" s="64" t="s">
        <v>20</v>
      </c>
      <c r="B956" s="60" t="s">
        <v>32</v>
      </c>
      <c r="C956" s="61" t="s">
        <v>110</v>
      </c>
      <c r="D956" s="61"/>
      <c r="E956" s="89"/>
      <c r="F956" s="61"/>
      <c r="G956" s="62">
        <v>439512</v>
      </c>
      <c r="H956" s="63">
        <v>378735.18</v>
      </c>
      <c r="I956" s="63">
        <f t="shared" si="28"/>
        <v>60776.820000000007</v>
      </c>
      <c r="J956" s="118">
        <f t="shared" si="29"/>
        <v>0.16047313059219914</v>
      </c>
    </row>
    <row r="957" spans="1:10" x14ac:dyDescent="0.2">
      <c r="A957" s="64" t="s">
        <v>20</v>
      </c>
      <c r="B957" s="65" t="s">
        <v>32</v>
      </c>
      <c r="C957" s="55" t="s">
        <v>111</v>
      </c>
      <c r="D957" s="55" t="s">
        <v>112</v>
      </c>
      <c r="E957" s="90" t="s">
        <v>113</v>
      </c>
      <c r="F957" s="55" t="s">
        <v>114</v>
      </c>
      <c r="G957" s="66">
        <v>309</v>
      </c>
      <c r="H957" s="67">
        <v>309</v>
      </c>
      <c r="I957" s="67">
        <f t="shared" si="28"/>
        <v>0</v>
      </c>
      <c r="J957" s="119">
        <f t="shared" si="29"/>
        <v>0</v>
      </c>
    </row>
    <row r="958" spans="1:10" x14ac:dyDescent="0.2">
      <c r="A958" s="64" t="s">
        <v>20</v>
      </c>
      <c r="B958" s="60" t="s">
        <v>32</v>
      </c>
      <c r="C958" s="61" t="s">
        <v>111</v>
      </c>
      <c r="D958" s="61" t="s">
        <v>112</v>
      </c>
      <c r="E958" s="89" t="s">
        <v>115</v>
      </c>
      <c r="F958" s="61" t="s">
        <v>116</v>
      </c>
      <c r="G958" s="62">
        <v>431</v>
      </c>
      <c r="H958" s="63">
        <v>431</v>
      </c>
      <c r="I958" s="63">
        <f t="shared" si="28"/>
        <v>0</v>
      </c>
      <c r="J958" s="118">
        <f t="shared" si="29"/>
        <v>0</v>
      </c>
    </row>
    <row r="959" spans="1:10" x14ac:dyDescent="0.2">
      <c r="A959" s="64" t="s">
        <v>20</v>
      </c>
      <c r="B959" s="65" t="s">
        <v>32</v>
      </c>
      <c r="C959" s="55" t="s">
        <v>111</v>
      </c>
      <c r="D959" s="55" t="s">
        <v>112</v>
      </c>
      <c r="E959" s="90" t="s">
        <v>119</v>
      </c>
      <c r="F959" s="55" t="s">
        <v>120</v>
      </c>
      <c r="G959" s="66">
        <v>1233</v>
      </c>
      <c r="H959" s="67">
        <v>1233</v>
      </c>
      <c r="I959" s="67">
        <f t="shared" si="28"/>
        <v>0</v>
      </c>
      <c r="J959" s="119">
        <f t="shared" si="29"/>
        <v>0</v>
      </c>
    </row>
    <row r="960" spans="1:10" x14ac:dyDescent="0.2">
      <c r="A960" s="64" t="s">
        <v>20</v>
      </c>
      <c r="B960" s="60" t="s">
        <v>32</v>
      </c>
      <c r="C960" s="61" t="s">
        <v>111</v>
      </c>
      <c r="D960" s="61" t="s">
        <v>112</v>
      </c>
      <c r="E960" s="89" t="s">
        <v>121</v>
      </c>
      <c r="F960" s="61" t="s">
        <v>122</v>
      </c>
      <c r="G960" s="62">
        <v>185</v>
      </c>
      <c r="H960" s="63">
        <v>185</v>
      </c>
      <c r="I960" s="63">
        <f t="shared" si="28"/>
        <v>0</v>
      </c>
      <c r="J960" s="118">
        <f t="shared" si="29"/>
        <v>0</v>
      </c>
    </row>
    <row r="961" spans="1:10" x14ac:dyDescent="0.2">
      <c r="A961" s="64" t="s">
        <v>20</v>
      </c>
      <c r="B961" s="65" t="s">
        <v>32</v>
      </c>
      <c r="C961" s="55" t="s">
        <v>111</v>
      </c>
      <c r="D961" s="55" t="s">
        <v>112</v>
      </c>
      <c r="E961" s="90" t="s">
        <v>123</v>
      </c>
      <c r="F961" s="55" t="s">
        <v>124</v>
      </c>
      <c r="G961" s="66">
        <v>96</v>
      </c>
      <c r="H961" s="67">
        <v>96</v>
      </c>
      <c r="I961" s="67">
        <f t="shared" si="28"/>
        <v>0</v>
      </c>
      <c r="J961" s="119">
        <f t="shared" si="29"/>
        <v>0</v>
      </c>
    </row>
    <row r="962" spans="1:10" x14ac:dyDescent="0.2">
      <c r="A962" s="64" t="s">
        <v>20</v>
      </c>
      <c r="B962" s="60" t="s">
        <v>32</v>
      </c>
      <c r="C962" s="61" t="s">
        <v>111</v>
      </c>
      <c r="D962" s="61" t="s">
        <v>112</v>
      </c>
      <c r="E962" s="89" t="s">
        <v>127</v>
      </c>
      <c r="F962" s="61" t="s">
        <v>128</v>
      </c>
      <c r="G962" s="62">
        <v>493</v>
      </c>
      <c r="H962" s="63">
        <v>493</v>
      </c>
      <c r="I962" s="63">
        <f t="shared" si="28"/>
        <v>0</v>
      </c>
      <c r="J962" s="118">
        <f t="shared" si="29"/>
        <v>0</v>
      </c>
    </row>
    <row r="963" spans="1:10" x14ac:dyDescent="0.2">
      <c r="A963" s="64" t="s">
        <v>20</v>
      </c>
      <c r="B963" s="65" t="s">
        <v>32</v>
      </c>
      <c r="C963" s="55" t="s">
        <v>111</v>
      </c>
      <c r="D963" s="55" t="s">
        <v>131</v>
      </c>
      <c r="E963" s="90" t="s">
        <v>132</v>
      </c>
      <c r="F963" s="55" t="s">
        <v>133</v>
      </c>
      <c r="G963" s="66">
        <v>309</v>
      </c>
      <c r="H963" s="67">
        <v>309</v>
      </c>
      <c r="I963" s="67">
        <f t="shared" ref="I963:I1026" si="30">+G963-H963</f>
        <v>0</v>
      </c>
      <c r="J963" s="119">
        <f t="shared" ref="J963:J1026" si="31">+(G963/H963)-1</f>
        <v>0</v>
      </c>
    </row>
    <row r="964" spans="1:10" x14ac:dyDescent="0.2">
      <c r="A964" s="64" t="s">
        <v>20</v>
      </c>
      <c r="B964" s="60" t="s">
        <v>32</v>
      </c>
      <c r="C964" s="61" t="s">
        <v>111</v>
      </c>
      <c r="D964" s="61" t="s">
        <v>136</v>
      </c>
      <c r="E964" s="89" t="s">
        <v>137</v>
      </c>
      <c r="F964" s="61" t="s">
        <v>138</v>
      </c>
      <c r="G964" s="62">
        <v>868</v>
      </c>
      <c r="H964" s="63">
        <v>868</v>
      </c>
      <c r="I964" s="63">
        <f t="shared" si="30"/>
        <v>0</v>
      </c>
      <c r="J964" s="118">
        <f t="shared" si="31"/>
        <v>0</v>
      </c>
    </row>
    <row r="965" spans="1:10" x14ac:dyDescent="0.2">
      <c r="A965" s="64" t="s">
        <v>20</v>
      </c>
      <c r="B965" s="65" t="s">
        <v>32</v>
      </c>
      <c r="C965" s="55" t="s">
        <v>111</v>
      </c>
      <c r="D965" s="55" t="s">
        <v>136</v>
      </c>
      <c r="E965" s="90" t="s">
        <v>139</v>
      </c>
      <c r="F965" s="55" t="s">
        <v>140</v>
      </c>
      <c r="G965" s="66">
        <v>241</v>
      </c>
      <c r="H965" s="67">
        <v>241</v>
      </c>
      <c r="I965" s="67">
        <f t="shared" si="30"/>
        <v>0</v>
      </c>
      <c r="J965" s="119">
        <f t="shared" si="31"/>
        <v>0</v>
      </c>
    </row>
    <row r="966" spans="1:10" x14ac:dyDescent="0.2">
      <c r="A966" s="64" t="s">
        <v>20</v>
      </c>
      <c r="B966" s="60" t="s">
        <v>32</v>
      </c>
      <c r="C966" s="61" t="s">
        <v>111</v>
      </c>
      <c r="D966" s="61" t="s">
        <v>144</v>
      </c>
      <c r="E966" s="89" t="s">
        <v>151</v>
      </c>
      <c r="F966" s="61" t="s">
        <v>153</v>
      </c>
      <c r="G966" s="62">
        <v>574</v>
      </c>
      <c r="H966" s="63">
        <v>574</v>
      </c>
      <c r="I966" s="63">
        <f t="shared" si="30"/>
        <v>0</v>
      </c>
      <c r="J966" s="118">
        <f t="shared" si="31"/>
        <v>0</v>
      </c>
    </row>
    <row r="967" spans="1:10" x14ac:dyDescent="0.2">
      <c r="A967" s="64" t="s">
        <v>20</v>
      </c>
      <c r="B967" s="65" t="s">
        <v>32</v>
      </c>
      <c r="C967" s="55" t="s">
        <v>111</v>
      </c>
      <c r="D967" s="55" t="s">
        <v>144</v>
      </c>
      <c r="E967" s="90" t="s">
        <v>158</v>
      </c>
      <c r="F967" s="55" t="s">
        <v>162</v>
      </c>
      <c r="G967" s="66">
        <v>397</v>
      </c>
      <c r="H967" s="67">
        <v>397</v>
      </c>
      <c r="I967" s="67">
        <f t="shared" si="30"/>
        <v>0</v>
      </c>
      <c r="J967" s="119">
        <f t="shared" si="31"/>
        <v>0</v>
      </c>
    </row>
    <row r="968" spans="1:10" x14ac:dyDescent="0.2">
      <c r="A968" s="64" t="s">
        <v>20</v>
      </c>
      <c r="B968" s="60" t="s">
        <v>32</v>
      </c>
      <c r="C968" s="61" t="s">
        <v>111</v>
      </c>
      <c r="D968" s="61" t="s">
        <v>144</v>
      </c>
      <c r="E968" s="89" t="s">
        <v>166</v>
      </c>
      <c r="F968" s="61" t="s">
        <v>167</v>
      </c>
      <c r="G968" s="62">
        <v>289</v>
      </c>
      <c r="H968" s="63">
        <v>289</v>
      </c>
      <c r="I968" s="63">
        <f t="shared" si="30"/>
        <v>0</v>
      </c>
      <c r="J968" s="118">
        <f t="shared" si="31"/>
        <v>0</v>
      </c>
    </row>
    <row r="969" spans="1:10" x14ac:dyDescent="0.2">
      <c r="A969" s="64" t="s">
        <v>20</v>
      </c>
      <c r="B969" s="65" t="s">
        <v>32</v>
      </c>
      <c r="C969" s="55" t="s">
        <v>111</v>
      </c>
      <c r="D969" s="55" t="s">
        <v>144</v>
      </c>
      <c r="E969" s="90" t="s">
        <v>170</v>
      </c>
      <c r="F969" s="55" t="s">
        <v>173</v>
      </c>
      <c r="G969" s="66">
        <v>13200</v>
      </c>
      <c r="H969" s="67">
        <v>8700</v>
      </c>
      <c r="I969" s="67">
        <f t="shared" si="30"/>
        <v>4500</v>
      </c>
      <c r="J969" s="119">
        <f t="shared" si="31"/>
        <v>0.51724137931034475</v>
      </c>
    </row>
    <row r="970" spans="1:10" x14ac:dyDescent="0.2">
      <c r="A970" s="64" t="s">
        <v>20</v>
      </c>
      <c r="B970" s="60" t="s">
        <v>32</v>
      </c>
      <c r="C970" s="61" t="s">
        <v>111</v>
      </c>
      <c r="D970" s="61" t="s">
        <v>176</v>
      </c>
      <c r="E970" s="89" t="s">
        <v>186</v>
      </c>
      <c r="F970" s="61" t="s">
        <v>175</v>
      </c>
      <c r="G970" s="62">
        <v>2304</v>
      </c>
      <c r="H970" s="63">
        <v>2304</v>
      </c>
      <c r="I970" s="63">
        <f t="shared" si="30"/>
        <v>0</v>
      </c>
      <c r="J970" s="118">
        <f t="shared" si="31"/>
        <v>0</v>
      </c>
    </row>
    <row r="971" spans="1:10" x14ac:dyDescent="0.2">
      <c r="A971" s="64" t="s">
        <v>20</v>
      </c>
      <c r="B971" s="65" t="s">
        <v>32</v>
      </c>
      <c r="C971" s="55" t="s">
        <v>111</v>
      </c>
      <c r="D971" s="55" t="s">
        <v>188</v>
      </c>
      <c r="E971" s="90" t="s">
        <v>189</v>
      </c>
      <c r="F971" s="55" t="s">
        <v>190</v>
      </c>
      <c r="G971" s="66">
        <v>3394</v>
      </c>
      <c r="H971" s="67">
        <v>3394</v>
      </c>
      <c r="I971" s="67">
        <f t="shared" si="30"/>
        <v>0</v>
      </c>
      <c r="J971" s="119">
        <f t="shared" si="31"/>
        <v>0</v>
      </c>
    </row>
    <row r="972" spans="1:10" x14ac:dyDescent="0.2">
      <c r="A972" s="64" t="s">
        <v>20</v>
      </c>
      <c r="B972" s="60" t="s">
        <v>32</v>
      </c>
      <c r="C972" s="61" t="s">
        <v>111</v>
      </c>
      <c r="D972" s="61" t="s">
        <v>188</v>
      </c>
      <c r="E972" s="89" t="s">
        <v>194</v>
      </c>
      <c r="F972" s="61" t="s">
        <v>195</v>
      </c>
      <c r="G972" s="62">
        <v>191</v>
      </c>
      <c r="H972" s="63">
        <v>191</v>
      </c>
      <c r="I972" s="63">
        <f t="shared" si="30"/>
        <v>0</v>
      </c>
      <c r="J972" s="118">
        <f t="shared" si="31"/>
        <v>0</v>
      </c>
    </row>
    <row r="973" spans="1:10" x14ac:dyDescent="0.2">
      <c r="A973" s="64" t="s">
        <v>20</v>
      </c>
      <c r="B973" s="65" t="s">
        <v>32</v>
      </c>
      <c r="C973" s="55" t="s">
        <v>111</v>
      </c>
      <c r="D973" s="55" t="s">
        <v>188</v>
      </c>
      <c r="E973" s="90" t="s">
        <v>196</v>
      </c>
      <c r="F973" s="55" t="s">
        <v>169</v>
      </c>
      <c r="G973" s="66">
        <v>448</v>
      </c>
      <c r="H973" s="67">
        <v>448</v>
      </c>
      <c r="I973" s="67">
        <f t="shared" si="30"/>
        <v>0</v>
      </c>
      <c r="J973" s="119">
        <f t="shared" si="31"/>
        <v>0</v>
      </c>
    </row>
    <row r="974" spans="1:10" x14ac:dyDescent="0.2">
      <c r="A974" s="64" t="s">
        <v>20</v>
      </c>
      <c r="B974" s="60" t="s">
        <v>32</v>
      </c>
      <c r="C974" s="61" t="s">
        <v>111</v>
      </c>
      <c r="D974" s="61" t="s">
        <v>188</v>
      </c>
      <c r="E974" s="89" t="s">
        <v>198</v>
      </c>
      <c r="F974" s="61" t="s">
        <v>173</v>
      </c>
      <c r="G974" s="62">
        <v>7408</v>
      </c>
      <c r="H974" s="63">
        <v>0</v>
      </c>
      <c r="I974" s="63">
        <f t="shared" si="30"/>
        <v>7408</v>
      </c>
      <c r="J974" s="125" t="e">
        <f t="shared" si="31"/>
        <v>#DIV/0!</v>
      </c>
    </row>
    <row r="975" spans="1:10" x14ac:dyDescent="0.2">
      <c r="A975" s="64" t="s">
        <v>20</v>
      </c>
      <c r="B975" s="65" t="s">
        <v>32</v>
      </c>
      <c r="C975" s="55" t="s">
        <v>111</v>
      </c>
      <c r="D975" s="55" t="s">
        <v>188</v>
      </c>
      <c r="E975" s="90" t="s">
        <v>200</v>
      </c>
      <c r="F975" s="55" t="s">
        <v>201</v>
      </c>
      <c r="G975" s="66">
        <v>617</v>
      </c>
      <c r="H975" s="67">
        <v>617</v>
      </c>
      <c r="I975" s="67">
        <f t="shared" si="30"/>
        <v>0</v>
      </c>
      <c r="J975" s="119">
        <f t="shared" si="31"/>
        <v>0</v>
      </c>
    </row>
    <row r="976" spans="1:10" x14ac:dyDescent="0.2">
      <c r="A976" s="64" t="s">
        <v>20</v>
      </c>
      <c r="B976" s="60" t="s">
        <v>32</v>
      </c>
      <c r="C976" s="61" t="s">
        <v>111</v>
      </c>
      <c r="D976" s="61" t="s">
        <v>206</v>
      </c>
      <c r="E976" s="89" t="s">
        <v>207</v>
      </c>
      <c r="F976" s="61" t="s">
        <v>208</v>
      </c>
      <c r="G976" s="62">
        <v>1920</v>
      </c>
      <c r="H976" s="63">
        <v>1920</v>
      </c>
      <c r="I976" s="63">
        <f t="shared" si="30"/>
        <v>0</v>
      </c>
      <c r="J976" s="118">
        <f t="shared" si="31"/>
        <v>0</v>
      </c>
    </row>
    <row r="977" spans="1:10" x14ac:dyDescent="0.2">
      <c r="A977" s="64" t="s">
        <v>20</v>
      </c>
      <c r="B977" s="65" t="s">
        <v>32</v>
      </c>
      <c r="C977" s="55" t="s">
        <v>111</v>
      </c>
      <c r="D977" s="55" t="s">
        <v>206</v>
      </c>
      <c r="E977" s="90" t="s">
        <v>209</v>
      </c>
      <c r="F977" s="55" t="s">
        <v>210</v>
      </c>
      <c r="G977" s="66">
        <v>123</v>
      </c>
      <c r="H977" s="67">
        <v>123</v>
      </c>
      <c r="I977" s="67">
        <f t="shared" si="30"/>
        <v>0</v>
      </c>
      <c r="J977" s="119">
        <f t="shared" si="31"/>
        <v>0</v>
      </c>
    </row>
    <row r="978" spans="1:10" x14ac:dyDescent="0.2">
      <c r="A978" s="64" t="s">
        <v>20</v>
      </c>
      <c r="B978" s="60" t="s">
        <v>32</v>
      </c>
      <c r="C978" s="61" t="s">
        <v>111</v>
      </c>
      <c r="D978" s="61" t="s">
        <v>206</v>
      </c>
      <c r="E978" s="89" t="s">
        <v>215</v>
      </c>
      <c r="F978" s="61" t="s">
        <v>216</v>
      </c>
      <c r="G978" s="62">
        <v>2016</v>
      </c>
      <c r="H978" s="63">
        <v>2016</v>
      </c>
      <c r="I978" s="63">
        <f t="shared" si="30"/>
        <v>0</v>
      </c>
      <c r="J978" s="118">
        <f t="shared" si="31"/>
        <v>0</v>
      </c>
    </row>
    <row r="979" spans="1:10" x14ac:dyDescent="0.2">
      <c r="A979" s="64" t="s">
        <v>20</v>
      </c>
      <c r="B979" s="65" t="s">
        <v>32</v>
      </c>
      <c r="C979" s="55" t="s">
        <v>111</v>
      </c>
      <c r="D979" s="55" t="s">
        <v>219</v>
      </c>
      <c r="E979" s="90" t="s">
        <v>228</v>
      </c>
      <c r="F979" s="55" t="s">
        <v>229</v>
      </c>
      <c r="G979" s="66">
        <v>958</v>
      </c>
      <c r="H979" s="67">
        <v>958</v>
      </c>
      <c r="I979" s="67">
        <f t="shared" si="30"/>
        <v>0</v>
      </c>
      <c r="J979" s="119">
        <f t="shared" si="31"/>
        <v>0</v>
      </c>
    </row>
    <row r="980" spans="1:10" x14ac:dyDescent="0.2">
      <c r="A980" s="64" t="s">
        <v>20</v>
      </c>
      <c r="B980" s="60" t="s">
        <v>32</v>
      </c>
      <c r="C980" s="61" t="s">
        <v>111</v>
      </c>
      <c r="D980" s="61" t="s">
        <v>241</v>
      </c>
      <c r="E980" s="89" t="s">
        <v>245</v>
      </c>
      <c r="F980" s="61" t="s">
        <v>242</v>
      </c>
      <c r="G980" s="62">
        <v>319</v>
      </c>
      <c r="H980" s="63">
        <v>319</v>
      </c>
      <c r="I980" s="63">
        <f t="shared" si="30"/>
        <v>0</v>
      </c>
      <c r="J980" s="118">
        <f t="shared" si="31"/>
        <v>0</v>
      </c>
    </row>
    <row r="981" spans="1:10" x14ac:dyDescent="0.2">
      <c r="A981" s="64" t="s">
        <v>20</v>
      </c>
      <c r="B981" s="65" t="s">
        <v>32</v>
      </c>
      <c r="C981" s="55" t="s">
        <v>111</v>
      </c>
      <c r="D981" s="55" t="s">
        <v>241</v>
      </c>
      <c r="E981" s="90" t="s">
        <v>248</v>
      </c>
      <c r="F981" s="55" t="s">
        <v>249</v>
      </c>
      <c r="G981" s="66">
        <v>381</v>
      </c>
      <c r="H981" s="67">
        <v>381</v>
      </c>
      <c r="I981" s="67">
        <f t="shared" si="30"/>
        <v>0</v>
      </c>
      <c r="J981" s="119">
        <f t="shared" si="31"/>
        <v>0</v>
      </c>
    </row>
    <row r="982" spans="1:10" x14ac:dyDescent="0.2">
      <c r="A982" s="64" t="s">
        <v>20</v>
      </c>
      <c r="B982" s="60" t="s">
        <v>32</v>
      </c>
      <c r="C982" s="61" t="s">
        <v>111</v>
      </c>
      <c r="D982" s="61" t="s">
        <v>255</v>
      </c>
      <c r="E982" s="89" t="s">
        <v>263</v>
      </c>
      <c r="F982" s="61" t="s">
        <v>264</v>
      </c>
      <c r="G982" s="62">
        <v>18332</v>
      </c>
      <c r="H982" s="63">
        <v>12332</v>
      </c>
      <c r="I982" s="63">
        <f t="shared" si="30"/>
        <v>6000</v>
      </c>
      <c r="J982" s="118">
        <f t="shared" si="31"/>
        <v>0.48653908530651968</v>
      </c>
    </row>
    <row r="983" spans="1:10" x14ac:dyDescent="0.2">
      <c r="A983" s="64" t="s">
        <v>20</v>
      </c>
      <c r="B983" s="65" t="s">
        <v>32</v>
      </c>
      <c r="C983" s="55" t="s">
        <v>111</v>
      </c>
      <c r="D983" s="55" t="s">
        <v>272</v>
      </c>
      <c r="E983" s="90" t="s">
        <v>273</v>
      </c>
      <c r="F983" s="55" t="s">
        <v>274</v>
      </c>
      <c r="G983" s="66">
        <v>95257</v>
      </c>
      <c r="H983" s="67">
        <v>100066</v>
      </c>
      <c r="I983" s="67">
        <f t="shared" si="30"/>
        <v>-4809</v>
      </c>
      <c r="J983" s="119">
        <f t="shared" si="31"/>
        <v>-4.8058281534187453E-2</v>
      </c>
    </row>
    <row r="984" spans="1:10" x14ac:dyDescent="0.2">
      <c r="A984" s="64" t="s">
        <v>20</v>
      </c>
      <c r="B984" s="72" t="s">
        <v>32</v>
      </c>
      <c r="C984" s="61" t="s">
        <v>285</v>
      </c>
      <c r="D984" s="61"/>
      <c r="E984" s="89"/>
      <c r="F984" s="61"/>
      <c r="G984" s="62">
        <v>152293</v>
      </c>
      <c r="H984" s="63">
        <v>139194</v>
      </c>
      <c r="I984" s="63">
        <f t="shared" si="30"/>
        <v>13099</v>
      </c>
      <c r="J984" s="118">
        <f t="shared" si="31"/>
        <v>9.4106067790278303E-2</v>
      </c>
    </row>
    <row r="985" spans="1:10" x14ac:dyDescent="0.2">
      <c r="A985" s="64" t="s">
        <v>20</v>
      </c>
      <c r="B985" s="74" t="s">
        <v>292</v>
      </c>
      <c r="C985" s="74"/>
      <c r="D985" s="74"/>
      <c r="E985" s="91"/>
      <c r="F985" s="74"/>
      <c r="G985" s="75">
        <v>591901</v>
      </c>
      <c r="H985" s="76">
        <v>518025.18</v>
      </c>
      <c r="I985" s="76">
        <f t="shared" si="30"/>
        <v>73875.820000000007</v>
      </c>
      <c r="J985" s="120">
        <f t="shared" si="31"/>
        <v>0.14261048082643391</v>
      </c>
    </row>
    <row r="986" spans="1:10" x14ac:dyDescent="0.2">
      <c r="A986" s="64" t="s">
        <v>20</v>
      </c>
      <c r="B986" s="60" t="s">
        <v>293</v>
      </c>
      <c r="C986" s="61" t="s">
        <v>294</v>
      </c>
      <c r="D986" s="61" t="s">
        <v>327</v>
      </c>
      <c r="E986" s="89" t="s">
        <v>328</v>
      </c>
      <c r="F986" s="61" t="s">
        <v>312</v>
      </c>
      <c r="G986" s="62">
        <v>85000</v>
      </c>
      <c r="H986" s="63">
        <v>74800</v>
      </c>
      <c r="I986" s="63">
        <f t="shared" si="30"/>
        <v>10200</v>
      </c>
      <c r="J986" s="118">
        <f t="shared" si="31"/>
        <v>0.13636363636363646</v>
      </c>
    </row>
    <row r="987" spans="1:10" x14ac:dyDescent="0.2">
      <c r="A987" s="64" t="s">
        <v>20</v>
      </c>
      <c r="B987" s="65" t="s">
        <v>293</v>
      </c>
      <c r="C987" s="55" t="s">
        <v>345</v>
      </c>
      <c r="D987" s="55"/>
      <c r="E987" s="90"/>
      <c r="F987" s="55"/>
      <c r="G987" s="66">
        <v>85000</v>
      </c>
      <c r="H987" s="67">
        <v>74800</v>
      </c>
      <c r="I987" s="67">
        <f t="shared" si="30"/>
        <v>10200</v>
      </c>
      <c r="J987" s="119">
        <f t="shared" si="31"/>
        <v>0.13636363636363646</v>
      </c>
    </row>
    <row r="988" spans="1:10" x14ac:dyDescent="0.2">
      <c r="A988" s="64" t="s">
        <v>20</v>
      </c>
      <c r="B988" s="60" t="s">
        <v>293</v>
      </c>
      <c r="C988" s="61" t="s">
        <v>346</v>
      </c>
      <c r="D988" s="61" t="s">
        <v>347</v>
      </c>
      <c r="E988" s="89">
        <v>35008</v>
      </c>
      <c r="F988" s="61" t="s">
        <v>348</v>
      </c>
      <c r="G988" s="62">
        <v>8000</v>
      </c>
      <c r="H988" s="63">
        <v>23000</v>
      </c>
      <c r="I988" s="63">
        <f t="shared" si="30"/>
        <v>-15000</v>
      </c>
      <c r="J988" s="118">
        <f t="shared" si="31"/>
        <v>-0.65217391304347827</v>
      </c>
    </row>
    <row r="989" spans="1:10" x14ac:dyDescent="0.2">
      <c r="A989" s="64" t="s">
        <v>20</v>
      </c>
      <c r="B989" s="65" t="s">
        <v>293</v>
      </c>
      <c r="C989" s="55" t="s">
        <v>346</v>
      </c>
      <c r="D989" s="55" t="s">
        <v>347</v>
      </c>
      <c r="E989" s="90">
        <v>35008</v>
      </c>
      <c r="F989" s="55" t="s">
        <v>349</v>
      </c>
      <c r="G989" s="66">
        <v>24000</v>
      </c>
      <c r="H989" s="67">
        <v>35150</v>
      </c>
      <c r="I989" s="67">
        <f t="shared" si="30"/>
        <v>-11150</v>
      </c>
      <c r="J989" s="119">
        <f t="shared" si="31"/>
        <v>-0.3172119487908962</v>
      </c>
    </row>
    <row r="990" spans="1:10" x14ac:dyDescent="0.2">
      <c r="A990" s="64" t="s">
        <v>20</v>
      </c>
      <c r="B990" s="60" t="s">
        <v>293</v>
      </c>
      <c r="C990" s="61" t="s">
        <v>346</v>
      </c>
      <c r="D990" s="61" t="s">
        <v>347</v>
      </c>
      <c r="E990" s="89" t="s">
        <v>359</v>
      </c>
      <c r="F990" s="61" t="s">
        <v>360</v>
      </c>
      <c r="G990" s="62">
        <v>3400</v>
      </c>
      <c r="H990" s="63">
        <v>0</v>
      </c>
      <c r="I990" s="63">
        <f t="shared" si="30"/>
        <v>3400</v>
      </c>
      <c r="J990" s="125" t="e">
        <f t="shared" si="31"/>
        <v>#DIV/0!</v>
      </c>
    </row>
    <row r="991" spans="1:10" x14ac:dyDescent="0.2">
      <c r="A991" s="64" t="s">
        <v>20</v>
      </c>
      <c r="B991" s="65" t="s">
        <v>293</v>
      </c>
      <c r="C991" s="55" t="s">
        <v>346</v>
      </c>
      <c r="D991" s="55" t="s">
        <v>347</v>
      </c>
      <c r="E991" s="90" t="s">
        <v>361</v>
      </c>
      <c r="F991" s="55" t="s">
        <v>368</v>
      </c>
      <c r="G991" s="66">
        <v>72000</v>
      </c>
      <c r="H991" s="67">
        <v>0</v>
      </c>
      <c r="I991" s="67">
        <f t="shared" si="30"/>
        <v>72000</v>
      </c>
      <c r="J991" s="124" t="e">
        <f t="shared" si="31"/>
        <v>#DIV/0!</v>
      </c>
    </row>
    <row r="992" spans="1:10" x14ac:dyDescent="0.2">
      <c r="A992" s="64" t="s">
        <v>20</v>
      </c>
      <c r="B992" s="72" t="s">
        <v>293</v>
      </c>
      <c r="C992" s="61" t="s">
        <v>374</v>
      </c>
      <c r="D992" s="61"/>
      <c r="E992" s="89"/>
      <c r="F992" s="61"/>
      <c r="G992" s="62">
        <v>107400</v>
      </c>
      <c r="H992" s="63">
        <v>58150</v>
      </c>
      <c r="I992" s="63">
        <f t="shared" si="30"/>
        <v>49250</v>
      </c>
      <c r="J992" s="118">
        <f t="shared" si="31"/>
        <v>0.84694754944110051</v>
      </c>
    </row>
    <row r="993" spans="1:10" x14ac:dyDescent="0.2">
      <c r="A993" s="73" t="s">
        <v>20</v>
      </c>
      <c r="B993" s="74" t="s">
        <v>386</v>
      </c>
      <c r="C993" s="74"/>
      <c r="D993" s="74"/>
      <c r="E993" s="91"/>
      <c r="F993" s="74"/>
      <c r="G993" s="75">
        <v>192400</v>
      </c>
      <c r="H993" s="76">
        <v>132950</v>
      </c>
      <c r="I993" s="76">
        <f t="shared" si="30"/>
        <v>59450</v>
      </c>
      <c r="J993" s="120">
        <f t="shared" si="31"/>
        <v>0.44716058668672432</v>
      </c>
    </row>
    <row r="994" spans="1:10" x14ac:dyDescent="0.2">
      <c r="A994" s="77" t="s">
        <v>1664</v>
      </c>
      <c r="B994" s="77"/>
      <c r="C994" s="77"/>
      <c r="D994" s="77"/>
      <c r="E994" s="94"/>
      <c r="F994" s="77"/>
      <c r="G994" s="78"/>
      <c r="H994" s="79"/>
      <c r="I994" s="79"/>
      <c r="J994" s="123"/>
    </row>
    <row r="995" spans="1:10" x14ac:dyDescent="0.2">
      <c r="A995" s="80" t="s">
        <v>10</v>
      </c>
      <c r="B995" s="65" t="s">
        <v>32</v>
      </c>
      <c r="C995" s="55" t="s">
        <v>44</v>
      </c>
      <c r="D995" s="55" t="s">
        <v>47</v>
      </c>
      <c r="E995" s="90" t="s">
        <v>48</v>
      </c>
      <c r="F995" s="55" t="s">
        <v>49</v>
      </c>
      <c r="G995" s="66">
        <v>93</v>
      </c>
      <c r="H995" s="67">
        <v>93</v>
      </c>
      <c r="I995" s="67">
        <f t="shared" si="30"/>
        <v>0</v>
      </c>
      <c r="J995" s="119">
        <f t="shared" si="31"/>
        <v>0</v>
      </c>
    </row>
    <row r="996" spans="1:10" x14ac:dyDescent="0.2">
      <c r="A996" s="64" t="s">
        <v>10</v>
      </c>
      <c r="B996" s="60" t="s">
        <v>32</v>
      </c>
      <c r="C996" s="61" t="s">
        <v>50</v>
      </c>
      <c r="D996" s="61"/>
      <c r="E996" s="89"/>
      <c r="F996" s="61"/>
      <c r="G996" s="62">
        <v>93</v>
      </c>
      <c r="H996" s="63">
        <v>93</v>
      </c>
      <c r="I996" s="63">
        <f t="shared" si="30"/>
        <v>0</v>
      </c>
      <c r="J996" s="118">
        <f t="shared" si="31"/>
        <v>0</v>
      </c>
    </row>
    <row r="997" spans="1:10" x14ac:dyDescent="0.2">
      <c r="A997" s="64" t="s">
        <v>10</v>
      </c>
      <c r="B997" s="65" t="s">
        <v>32</v>
      </c>
      <c r="C997" s="55" t="s">
        <v>51</v>
      </c>
      <c r="D997" s="55" t="s">
        <v>52</v>
      </c>
      <c r="E997" s="90" t="s">
        <v>53</v>
      </c>
      <c r="F997" s="55" t="s">
        <v>55</v>
      </c>
      <c r="G997" s="66">
        <v>103023</v>
      </c>
      <c r="H997" s="67">
        <v>83793</v>
      </c>
      <c r="I997" s="67">
        <f t="shared" si="30"/>
        <v>19230</v>
      </c>
      <c r="J997" s="119">
        <f t="shared" si="31"/>
        <v>0.22949411048655621</v>
      </c>
    </row>
    <row r="998" spans="1:10" x14ac:dyDescent="0.2">
      <c r="A998" s="64" t="s">
        <v>10</v>
      </c>
      <c r="B998" s="60" t="s">
        <v>32</v>
      </c>
      <c r="C998" s="61" t="s">
        <v>51</v>
      </c>
      <c r="D998" s="61" t="s">
        <v>52</v>
      </c>
      <c r="E998" s="89" t="s">
        <v>53</v>
      </c>
      <c r="F998" s="61" t="s">
        <v>56</v>
      </c>
      <c r="G998" s="62">
        <v>17047</v>
      </c>
      <c r="H998" s="63">
        <v>11100.66</v>
      </c>
      <c r="I998" s="63">
        <f t="shared" si="30"/>
        <v>5946.34</v>
      </c>
      <c r="J998" s="118">
        <f t="shared" si="31"/>
        <v>0.53567445539274239</v>
      </c>
    </row>
    <row r="999" spans="1:10" x14ac:dyDescent="0.2">
      <c r="A999" s="64" t="s">
        <v>10</v>
      </c>
      <c r="B999" s="65" t="s">
        <v>32</v>
      </c>
      <c r="C999" s="55" t="s">
        <v>51</v>
      </c>
      <c r="D999" s="55" t="s">
        <v>52</v>
      </c>
      <c r="E999" s="90" t="s">
        <v>57</v>
      </c>
      <c r="F999" s="55" t="s">
        <v>58</v>
      </c>
      <c r="G999" s="66">
        <v>13468</v>
      </c>
      <c r="H999" s="67">
        <v>17496.060000000001</v>
      </c>
      <c r="I999" s="67">
        <f t="shared" si="30"/>
        <v>-4028.0600000000013</v>
      </c>
      <c r="J999" s="119">
        <f t="shared" si="31"/>
        <v>-0.23022669103786797</v>
      </c>
    </row>
    <row r="1000" spans="1:10" x14ac:dyDescent="0.2">
      <c r="A1000" s="64" t="s">
        <v>10</v>
      </c>
      <c r="B1000" s="60" t="s">
        <v>32</v>
      </c>
      <c r="C1000" s="61" t="s">
        <v>51</v>
      </c>
      <c r="D1000" s="61" t="s">
        <v>52</v>
      </c>
      <c r="E1000" s="89" t="s">
        <v>65</v>
      </c>
      <c r="F1000" s="61" t="s">
        <v>66</v>
      </c>
      <c r="G1000" s="62">
        <v>12317</v>
      </c>
      <c r="H1000" s="63">
        <v>12344.04</v>
      </c>
      <c r="I1000" s="63">
        <f t="shared" si="30"/>
        <v>-27.040000000000873</v>
      </c>
      <c r="J1000" s="118">
        <f t="shared" si="31"/>
        <v>-2.1905308148710834E-3</v>
      </c>
    </row>
    <row r="1001" spans="1:10" x14ac:dyDescent="0.2">
      <c r="A1001" s="64" t="s">
        <v>10</v>
      </c>
      <c r="B1001" s="65" t="s">
        <v>32</v>
      </c>
      <c r="C1001" s="55" t="s">
        <v>51</v>
      </c>
      <c r="D1001" s="55" t="s">
        <v>69</v>
      </c>
      <c r="E1001" s="90" t="s">
        <v>70</v>
      </c>
      <c r="F1001" s="55" t="s">
        <v>71</v>
      </c>
      <c r="G1001" s="66">
        <v>1389</v>
      </c>
      <c r="H1001" s="67">
        <v>1485.1200000000001</v>
      </c>
      <c r="I1001" s="67">
        <f t="shared" si="30"/>
        <v>-96.120000000000118</v>
      </c>
      <c r="J1001" s="119">
        <f t="shared" si="31"/>
        <v>-6.4722042663219237E-2</v>
      </c>
    </row>
    <row r="1002" spans="1:10" x14ac:dyDescent="0.2">
      <c r="A1002" s="64" t="s">
        <v>10</v>
      </c>
      <c r="B1002" s="60" t="s">
        <v>32</v>
      </c>
      <c r="C1002" s="61" t="s">
        <v>51</v>
      </c>
      <c r="D1002" s="61" t="s">
        <v>89</v>
      </c>
      <c r="E1002" s="89" t="s">
        <v>90</v>
      </c>
      <c r="F1002" s="61" t="s">
        <v>92</v>
      </c>
      <c r="G1002" s="62">
        <v>33998</v>
      </c>
      <c r="H1002" s="63">
        <v>27652.2</v>
      </c>
      <c r="I1002" s="63">
        <f t="shared" si="30"/>
        <v>6345.7999999999993</v>
      </c>
      <c r="J1002" s="118">
        <f t="shared" si="31"/>
        <v>0.22948626149094831</v>
      </c>
    </row>
    <row r="1003" spans="1:10" x14ac:dyDescent="0.2">
      <c r="A1003" s="64" t="s">
        <v>10</v>
      </c>
      <c r="B1003" s="65" t="s">
        <v>32</v>
      </c>
      <c r="C1003" s="55" t="s">
        <v>51</v>
      </c>
      <c r="D1003" s="55" t="s">
        <v>89</v>
      </c>
      <c r="E1003" s="90" t="s">
        <v>90</v>
      </c>
      <c r="F1003" s="55" t="s">
        <v>93</v>
      </c>
      <c r="G1003" s="66">
        <v>5625</v>
      </c>
      <c r="H1003" s="67">
        <v>3663.84</v>
      </c>
      <c r="I1003" s="67">
        <f t="shared" si="30"/>
        <v>1961.1599999999999</v>
      </c>
      <c r="J1003" s="119">
        <f t="shared" si="31"/>
        <v>0.53527446613389218</v>
      </c>
    </row>
    <row r="1004" spans="1:10" x14ac:dyDescent="0.2">
      <c r="A1004" s="64" t="s">
        <v>10</v>
      </c>
      <c r="B1004" s="60" t="s">
        <v>32</v>
      </c>
      <c r="C1004" s="61" t="s">
        <v>51</v>
      </c>
      <c r="D1004" s="61" t="s">
        <v>89</v>
      </c>
      <c r="E1004" s="89" t="s">
        <v>94</v>
      </c>
      <c r="F1004" s="61" t="s">
        <v>95</v>
      </c>
      <c r="G1004" s="62">
        <v>4521</v>
      </c>
      <c r="H1004" s="63">
        <v>6263.82</v>
      </c>
      <c r="I1004" s="63">
        <f t="shared" si="30"/>
        <v>-1742.8199999999997</v>
      </c>
      <c r="J1004" s="118">
        <f t="shared" si="31"/>
        <v>-0.27823596463499911</v>
      </c>
    </row>
    <row r="1005" spans="1:10" x14ac:dyDescent="0.2">
      <c r="A1005" s="64" t="s">
        <v>10</v>
      </c>
      <c r="B1005" s="65" t="s">
        <v>32</v>
      </c>
      <c r="C1005" s="55" t="s">
        <v>51</v>
      </c>
      <c r="D1005" s="55" t="s">
        <v>89</v>
      </c>
      <c r="E1005" s="90" t="s">
        <v>96</v>
      </c>
      <c r="F1005" s="55" t="s">
        <v>97</v>
      </c>
      <c r="G1005" s="66">
        <v>4065</v>
      </c>
      <c r="H1005" s="67">
        <v>4072.86</v>
      </c>
      <c r="I1005" s="67">
        <f t="shared" si="30"/>
        <v>-7.8600000000001273</v>
      </c>
      <c r="J1005" s="119">
        <f t="shared" si="31"/>
        <v>-1.9298478219237358E-3</v>
      </c>
    </row>
    <row r="1006" spans="1:10" x14ac:dyDescent="0.2">
      <c r="A1006" s="64" t="s">
        <v>10</v>
      </c>
      <c r="B1006" s="60" t="s">
        <v>32</v>
      </c>
      <c r="C1006" s="61" t="s">
        <v>51</v>
      </c>
      <c r="D1006" s="61" t="s">
        <v>98</v>
      </c>
      <c r="E1006" s="89" t="s">
        <v>99</v>
      </c>
      <c r="F1006" s="61" t="s">
        <v>101</v>
      </c>
      <c r="G1006" s="62">
        <v>824</v>
      </c>
      <c r="H1006" s="63">
        <v>838.44</v>
      </c>
      <c r="I1006" s="63">
        <f t="shared" si="30"/>
        <v>-14.440000000000055</v>
      </c>
      <c r="J1006" s="118">
        <f t="shared" si="31"/>
        <v>-1.7222460760459968E-2</v>
      </c>
    </row>
    <row r="1007" spans="1:10" x14ac:dyDescent="0.2">
      <c r="A1007" s="64" t="s">
        <v>10</v>
      </c>
      <c r="B1007" s="65" t="s">
        <v>32</v>
      </c>
      <c r="C1007" s="55" t="s">
        <v>51</v>
      </c>
      <c r="D1007" s="55" t="s">
        <v>98</v>
      </c>
      <c r="E1007" s="90" t="s">
        <v>99</v>
      </c>
      <c r="F1007" s="55" t="s">
        <v>102</v>
      </c>
      <c r="G1007" s="66">
        <v>136</v>
      </c>
      <c r="H1007" s="67">
        <v>111.18</v>
      </c>
      <c r="I1007" s="67">
        <f t="shared" si="30"/>
        <v>24.819999999999993</v>
      </c>
      <c r="J1007" s="119">
        <f t="shared" si="31"/>
        <v>0.2232415902140672</v>
      </c>
    </row>
    <row r="1008" spans="1:10" x14ac:dyDescent="0.2">
      <c r="A1008" s="64" t="s">
        <v>10</v>
      </c>
      <c r="B1008" s="60" t="s">
        <v>32</v>
      </c>
      <c r="C1008" s="61" t="s">
        <v>51</v>
      </c>
      <c r="D1008" s="61" t="s">
        <v>98</v>
      </c>
      <c r="E1008" s="89" t="s">
        <v>103</v>
      </c>
      <c r="F1008" s="61" t="s">
        <v>104</v>
      </c>
      <c r="G1008" s="62">
        <v>121</v>
      </c>
      <c r="H1008" s="63">
        <v>190.74</v>
      </c>
      <c r="I1008" s="63">
        <f t="shared" si="30"/>
        <v>-69.740000000000009</v>
      </c>
      <c r="J1008" s="118">
        <f t="shared" si="31"/>
        <v>-0.36562860438292966</v>
      </c>
    </row>
    <row r="1009" spans="1:10" x14ac:dyDescent="0.2">
      <c r="A1009" s="64" t="s">
        <v>10</v>
      </c>
      <c r="B1009" s="65" t="s">
        <v>32</v>
      </c>
      <c r="C1009" s="55" t="s">
        <v>51</v>
      </c>
      <c r="D1009" s="55" t="s">
        <v>98</v>
      </c>
      <c r="E1009" s="90" t="s">
        <v>105</v>
      </c>
      <c r="F1009" s="55" t="s">
        <v>106</v>
      </c>
      <c r="G1009" s="66">
        <v>99</v>
      </c>
      <c r="H1009" s="67">
        <v>123.42</v>
      </c>
      <c r="I1009" s="67">
        <f t="shared" si="30"/>
        <v>-24.42</v>
      </c>
      <c r="J1009" s="119">
        <f t="shared" si="31"/>
        <v>-0.19786096256684493</v>
      </c>
    </row>
    <row r="1010" spans="1:10" x14ac:dyDescent="0.2">
      <c r="A1010" s="64" t="s">
        <v>10</v>
      </c>
      <c r="B1010" s="60" t="s">
        <v>32</v>
      </c>
      <c r="C1010" s="61" t="s">
        <v>110</v>
      </c>
      <c r="D1010" s="61"/>
      <c r="E1010" s="89"/>
      <c r="F1010" s="61"/>
      <c r="G1010" s="62">
        <v>196633</v>
      </c>
      <c r="H1010" s="63">
        <v>169135.38</v>
      </c>
      <c r="I1010" s="63">
        <f t="shared" si="30"/>
        <v>27497.619999999995</v>
      </c>
      <c r="J1010" s="118">
        <f t="shared" si="31"/>
        <v>0.16257757543099505</v>
      </c>
    </row>
    <row r="1011" spans="1:10" x14ac:dyDescent="0.2">
      <c r="A1011" s="64" t="s">
        <v>10</v>
      </c>
      <c r="B1011" s="65" t="s">
        <v>32</v>
      </c>
      <c r="C1011" s="55" t="s">
        <v>111</v>
      </c>
      <c r="D1011" s="55" t="s">
        <v>112</v>
      </c>
      <c r="E1011" s="90" t="s">
        <v>113</v>
      </c>
      <c r="F1011" s="55" t="s">
        <v>114</v>
      </c>
      <c r="G1011" s="66">
        <v>702</v>
      </c>
      <c r="H1011" s="67">
        <v>7852</v>
      </c>
      <c r="I1011" s="67">
        <f t="shared" si="30"/>
        <v>-7150</v>
      </c>
      <c r="J1011" s="119">
        <f t="shared" si="31"/>
        <v>-0.91059602649006621</v>
      </c>
    </row>
    <row r="1012" spans="1:10" x14ac:dyDescent="0.2">
      <c r="A1012" s="64" t="s">
        <v>10</v>
      </c>
      <c r="B1012" s="60" t="s">
        <v>32</v>
      </c>
      <c r="C1012" s="61" t="s">
        <v>111</v>
      </c>
      <c r="D1012" s="61" t="s">
        <v>112</v>
      </c>
      <c r="E1012" s="89" t="s">
        <v>115</v>
      </c>
      <c r="F1012" s="61" t="s">
        <v>116</v>
      </c>
      <c r="G1012" s="62">
        <v>209</v>
      </c>
      <c r="H1012" s="63">
        <v>309</v>
      </c>
      <c r="I1012" s="63">
        <f t="shared" si="30"/>
        <v>-100</v>
      </c>
      <c r="J1012" s="118">
        <f t="shared" si="31"/>
        <v>-0.3236245954692557</v>
      </c>
    </row>
    <row r="1013" spans="1:10" x14ac:dyDescent="0.2">
      <c r="A1013" s="64" t="s">
        <v>10</v>
      </c>
      <c r="B1013" s="65" t="s">
        <v>32</v>
      </c>
      <c r="C1013" s="55" t="s">
        <v>111</v>
      </c>
      <c r="D1013" s="55" t="s">
        <v>112</v>
      </c>
      <c r="E1013" s="90" t="s">
        <v>117</v>
      </c>
      <c r="F1013" s="55" t="s">
        <v>118</v>
      </c>
      <c r="G1013" s="66">
        <v>736</v>
      </c>
      <c r="H1013" s="67">
        <v>1464</v>
      </c>
      <c r="I1013" s="67">
        <f t="shared" si="30"/>
        <v>-728</v>
      </c>
      <c r="J1013" s="119">
        <f t="shared" si="31"/>
        <v>-0.49726775956284153</v>
      </c>
    </row>
    <row r="1014" spans="1:10" x14ac:dyDescent="0.2">
      <c r="A1014" s="64" t="s">
        <v>10</v>
      </c>
      <c r="B1014" s="60" t="s">
        <v>32</v>
      </c>
      <c r="C1014" s="61" t="s">
        <v>111</v>
      </c>
      <c r="D1014" s="61" t="s">
        <v>112</v>
      </c>
      <c r="E1014" s="89" t="s">
        <v>119</v>
      </c>
      <c r="F1014" s="61" t="s">
        <v>120</v>
      </c>
      <c r="G1014" s="62">
        <v>455</v>
      </c>
      <c r="H1014" s="63">
        <v>555</v>
      </c>
      <c r="I1014" s="63">
        <f t="shared" si="30"/>
        <v>-100</v>
      </c>
      <c r="J1014" s="118">
        <f t="shared" si="31"/>
        <v>-0.18018018018018023</v>
      </c>
    </row>
    <row r="1015" spans="1:10" x14ac:dyDescent="0.2">
      <c r="A1015" s="64" t="s">
        <v>10</v>
      </c>
      <c r="B1015" s="65" t="s">
        <v>32</v>
      </c>
      <c r="C1015" s="55" t="s">
        <v>111</v>
      </c>
      <c r="D1015" s="55" t="s">
        <v>112</v>
      </c>
      <c r="E1015" s="90" t="s">
        <v>121</v>
      </c>
      <c r="F1015" s="55" t="s">
        <v>122</v>
      </c>
      <c r="G1015" s="66">
        <v>62</v>
      </c>
      <c r="H1015" s="67">
        <v>62</v>
      </c>
      <c r="I1015" s="67">
        <f t="shared" si="30"/>
        <v>0</v>
      </c>
      <c r="J1015" s="119">
        <f t="shared" si="31"/>
        <v>0</v>
      </c>
    </row>
    <row r="1016" spans="1:10" x14ac:dyDescent="0.2">
      <c r="A1016" s="64" t="s">
        <v>10</v>
      </c>
      <c r="B1016" s="60" t="s">
        <v>32</v>
      </c>
      <c r="C1016" s="61" t="s">
        <v>111</v>
      </c>
      <c r="D1016" s="61" t="s">
        <v>112</v>
      </c>
      <c r="E1016" s="89" t="s">
        <v>123</v>
      </c>
      <c r="F1016" s="61" t="s">
        <v>124</v>
      </c>
      <c r="G1016" s="62">
        <v>517</v>
      </c>
      <c r="H1016" s="63">
        <v>617</v>
      </c>
      <c r="I1016" s="63">
        <f t="shared" si="30"/>
        <v>-100</v>
      </c>
      <c r="J1016" s="118">
        <f t="shared" si="31"/>
        <v>-0.16207455429497564</v>
      </c>
    </row>
    <row r="1017" spans="1:10" x14ac:dyDescent="0.2">
      <c r="A1017" s="64" t="s">
        <v>10</v>
      </c>
      <c r="B1017" s="65" t="s">
        <v>32</v>
      </c>
      <c r="C1017" s="55" t="s">
        <v>111</v>
      </c>
      <c r="D1017" s="55" t="s">
        <v>112</v>
      </c>
      <c r="E1017" s="90" t="s">
        <v>125</v>
      </c>
      <c r="F1017" s="55" t="s">
        <v>126</v>
      </c>
      <c r="G1017" s="66">
        <v>93</v>
      </c>
      <c r="H1017" s="67">
        <v>93</v>
      </c>
      <c r="I1017" s="67">
        <f t="shared" si="30"/>
        <v>0</v>
      </c>
      <c r="J1017" s="119">
        <f t="shared" si="31"/>
        <v>0</v>
      </c>
    </row>
    <row r="1018" spans="1:10" x14ac:dyDescent="0.2">
      <c r="A1018" s="64" t="s">
        <v>10</v>
      </c>
      <c r="B1018" s="60" t="s">
        <v>32</v>
      </c>
      <c r="C1018" s="61" t="s">
        <v>111</v>
      </c>
      <c r="D1018" s="61" t="s">
        <v>112</v>
      </c>
      <c r="E1018" s="89" t="s">
        <v>127</v>
      </c>
      <c r="F1018" s="61" t="s">
        <v>128</v>
      </c>
      <c r="G1018" s="62">
        <v>354</v>
      </c>
      <c r="H1018" s="63">
        <v>354</v>
      </c>
      <c r="I1018" s="63">
        <f t="shared" si="30"/>
        <v>0</v>
      </c>
      <c r="J1018" s="118">
        <f t="shared" si="31"/>
        <v>0</v>
      </c>
    </row>
    <row r="1019" spans="1:10" x14ac:dyDescent="0.2">
      <c r="A1019" s="64" t="s">
        <v>10</v>
      </c>
      <c r="B1019" s="65" t="s">
        <v>32</v>
      </c>
      <c r="C1019" s="55" t="s">
        <v>111</v>
      </c>
      <c r="D1019" s="55" t="s">
        <v>112</v>
      </c>
      <c r="E1019" s="90" t="s">
        <v>129</v>
      </c>
      <c r="F1019" s="55" t="s">
        <v>130</v>
      </c>
      <c r="G1019" s="66">
        <v>123</v>
      </c>
      <c r="H1019" s="67">
        <v>123</v>
      </c>
      <c r="I1019" s="67">
        <f t="shared" si="30"/>
        <v>0</v>
      </c>
      <c r="J1019" s="119">
        <f t="shared" si="31"/>
        <v>0</v>
      </c>
    </row>
    <row r="1020" spans="1:10" x14ac:dyDescent="0.2">
      <c r="A1020" s="64" t="s">
        <v>10</v>
      </c>
      <c r="B1020" s="60" t="s">
        <v>32</v>
      </c>
      <c r="C1020" s="61" t="s">
        <v>111</v>
      </c>
      <c r="D1020" s="61" t="s">
        <v>131</v>
      </c>
      <c r="E1020" s="89" t="s">
        <v>132</v>
      </c>
      <c r="F1020" s="61" t="s">
        <v>133</v>
      </c>
      <c r="G1020" s="62">
        <v>33</v>
      </c>
      <c r="H1020" s="63">
        <v>0</v>
      </c>
      <c r="I1020" s="63">
        <f t="shared" si="30"/>
        <v>33</v>
      </c>
      <c r="J1020" s="125" t="e">
        <f t="shared" si="31"/>
        <v>#DIV/0!</v>
      </c>
    </row>
    <row r="1021" spans="1:10" x14ac:dyDescent="0.2">
      <c r="A1021" s="64" t="s">
        <v>10</v>
      </c>
      <c r="B1021" s="65" t="s">
        <v>32</v>
      </c>
      <c r="C1021" s="55" t="s">
        <v>111</v>
      </c>
      <c r="D1021" s="55" t="s">
        <v>136</v>
      </c>
      <c r="E1021" s="90" t="s">
        <v>137</v>
      </c>
      <c r="F1021" s="55" t="s">
        <v>138</v>
      </c>
      <c r="G1021" s="66">
        <v>1870</v>
      </c>
      <c r="H1021" s="67">
        <v>1870</v>
      </c>
      <c r="I1021" s="67">
        <f t="shared" si="30"/>
        <v>0</v>
      </c>
      <c r="J1021" s="119">
        <f t="shared" si="31"/>
        <v>0</v>
      </c>
    </row>
    <row r="1022" spans="1:10" x14ac:dyDescent="0.2">
      <c r="A1022" s="64" t="s">
        <v>10</v>
      </c>
      <c r="B1022" s="60" t="s">
        <v>32</v>
      </c>
      <c r="C1022" s="61" t="s">
        <v>111</v>
      </c>
      <c r="D1022" s="61" t="s">
        <v>136</v>
      </c>
      <c r="E1022" s="89" t="s">
        <v>139</v>
      </c>
      <c r="F1022" s="61" t="s">
        <v>140</v>
      </c>
      <c r="G1022" s="62">
        <v>207</v>
      </c>
      <c r="H1022" s="63">
        <v>240</v>
      </c>
      <c r="I1022" s="63">
        <f t="shared" si="30"/>
        <v>-33</v>
      </c>
      <c r="J1022" s="118">
        <f t="shared" si="31"/>
        <v>-0.13749999999999996</v>
      </c>
    </row>
    <row r="1023" spans="1:10" x14ac:dyDescent="0.2">
      <c r="A1023" s="64" t="s">
        <v>10</v>
      </c>
      <c r="B1023" s="65" t="s">
        <v>32</v>
      </c>
      <c r="C1023" s="55" t="s">
        <v>111</v>
      </c>
      <c r="D1023" s="55" t="s">
        <v>141</v>
      </c>
      <c r="E1023" s="90" t="s">
        <v>142</v>
      </c>
      <c r="F1023" s="55" t="s">
        <v>143</v>
      </c>
      <c r="G1023" s="66">
        <v>2155</v>
      </c>
      <c r="H1023" s="67">
        <v>1394</v>
      </c>
      <c r="I1023" s="67">
        <f t="shared" si="30"/>
        <v>761</v>
      </c>
      <c r="J1023" s="119">
        <f t="shared" si="31"/>
        <v>0.54591104734576756</v>
      </c>
    </row>
    <row r="1024" spans="1:10" x14ac:dyDescent="0.2">
      <c r="A1024" s="64" t="s">
        <v>10</v>
      </c>
      <c r="B1024" s="60" t="s">
        <v>32</v>
      </c>
      <c r="C1024" s="61" t="s">
        <v>111</v>
      </c>
      <c r="D1024" s="61" t="s">
        <v>144</v>
      </c>
      <c r="E1024" s="89" t="s">
        <v>158</v>
      </c>
      <c r="F1024" s="61" t="s">
        <v>162</v>
      </c>
      <c r="G1024" s="62">
        <v>906</v>
      </c>
      <c r="H1024" s="63">
        <v>906</v>
      </c>
      <c r="I1024" s="63">
        <f t="shared" si="30"/>
        <v>0</v>
      </c>
      <c r="J1024" s="118">
        <f t="shared" si="31"/>
        <v>0</v>
      </c>
    </row>
    <row r="1025" spans="1:10" x14ac:dyDescent="0.2">
      <c r="A1025" s="64" t="s">
        <v>10</v>
      </c>
      <c r="B1025" s="65" t="s">
        <v>32</v>
      </c>
      <c r="C1025" s="55" t="s">
        <v>111</v>
      </c>
      <c r="D1025" s="55" t="s">
        <v>144</v>
      </c>
      <c r="E1025" s="90" t="s">
        <v>166</v>
      </c>
      <c r="F1025" s="55" t="s">
        <v>167</v>
      </c>
      <c r="G1025" s="66">
        <v>493</v>
      </c>
      <c r="H1025" s="67">
        <v>493</v>
      </c>
      <c r="I1025" s="67">
        <f t="shared" si="30"/>
        <v>0</v>
      </c>
      <c r="J1025" s="119">
        <f t="shared" si="31"/>
        <v>0</v>
      </c>
    </row>
    <row r="1026" spans="1:10" x14ac:dyDescent="0.2">
      <c r="A1026" s="64" t="s">
        <v>10</v>
      </c>
      <c r="B1026" s="60" t="s">
        <v>32</v>
      </c>
      <c r="C1026" s="61" t="s">
        <v>111</v>
      </c>
      <c r="D1026" s="61" t="s">
        <v>188</v>
      </c>
      <c r="E1026" s="89" t="s">
        <v>200</v>
      </c>
      <c r="F1026" s="61" t="s">
        <v>201</v>
      </c>
      <c r="G1026" s="62">
        <v>617</v>
      </c>
      <c r="H1026" s="63">
        <v>617</v>
      </c>
      <c r="I1026" s="63">
        <f t="shared" si="30"/>
        <v>0</v>
      </c>
      <c r="J1026" s="118">
        <f t="shared" si="31"/>
        <v>0</v>
      </c>
    </row>
    <row r="1027" spans="1:10" x14ac:dyDescent="0.2">
      <c r="A1027" s="64" t="s">
        <v>10</v>
      </c>
      <c r="B1027" s="65" t="s">
        <v>32</v>
      </c>
      <c r="C1027" s="55" t="s">
        <v>111</v>
      </c>
      <c r="D1027" s="55" t="s">
        <v>206</v>
      </c>
      <c r="E1027" s="90" t="s">
        <v>207</v>
      </c>
      <c r="F1027" s="55" t="s">
        <v>208</v>
      </c>
      <c r="G1027" s="66">
        <v>110</v>
      </c>
      <c r="H1027" s="67">
        <v>0</v>
      </c>
      <c r="I1027" s="67">
        <f t="shared" ref="I1027:I1090" si="32">+G1027-H1027</f>
        <v>110</v>
      </c>
      <c r="J1027" s="124" t="e">
        <f t="shared" ref="J1027:J1090" si="33">+(G1027/H1027)-1</f>
        <v>#DIV/0!</v>
      </c>
    </row>
    <row r="1028" spans="1:10" x14ac:dyDescent="0.2">
      <c r="A1028" s="64" t="s">
        <v>10</v>
      </c>
      <c r="B1028" s="60" t="s">
        <v>32</v>
      </c>
      <c r="C1028" s="61" t="s">
        <v>111</v>
      </c>
      <c r="D1028" s="61" t="s">
        <v>206</v>
      </c>
      <c r="E1028" s="89" t="s">
        <v>209</v>
      </c>
      <c r="F1028" s="61" t="s">
        <v>210</v>
      </c>
      <c r="G1028" s="62">
        <v>392</v>
      </c>
      <c r="H1028" s="63">
        <v>392</v>
      </c>
      <c r="I1028" s="63">
        <f t="shared" si="32"/>
        <v>0</v>
      </c>
      <c r="J1028" s="118">
        <f t="shared" si="33"/>
        <v>0</v>
      </c>
    </row>
    <row r="1029" spans="1:10" x14ac:dyDescent="0.2">
      <c r="A1029" s="64" t="s">
        <v>10</v>
      </c>
      <c r="B1029" s="65" t="s">
        <v>32</v>
      </c>
      <c r="C1029" s="55" t="s">
        <v>111</v>
      </c>
      <c r="D1029" s="55" t="s">
        <v>206</v>
      </c>
      <c r="E1029" s="90" t="s">
        <v>211</v>
      </c>
      <c r="F1029" s="55" t="s">
        <v>212</v>
      </c>
      <c r="G1029" s="66">
        <v>338</v>
      </c>
      <c r="H1029" s="67">
        <v>338</v>
      </c>
      <c r="I1029" s="67">
        <f t="shared" si="32"/>
        <v>0</v>
      </c>
      <c r="J1029" s="119">
        <f t="shared" si="33"/>
        <v>0</v>
      </c>
    </row>
    <row r="1030" spans="1:10" x14ac:dyDescent="0.2">
      <c r="A1030" s="64" t="s">
        <v>10</v>
      </c>
      <c r="B1030" s="60" t="s">
        <v>32</v>
      </c>
      <c r="C1030" s="61" t="s">
        <v>111</v>
      </c>
      <c r="D1030" s="61" t="s">
        <v>206</v>
      </c>
      <c r="E1030" s="89" t="s">
        <v>213</v>
      </c>
      <c r="F1030" s="61" t="s">
        <v>214</v>
      </c>
      <c r="G1030" s="62">
        <v>62</v>
      </c>
      <c r="H1030" s="63">
        <v>62</v>
      </c>
      <c r="I1030" s="63">
        <f t="shared" si="32"/>
        <v>0</v>
      </c>
      <c r="J1030" s="118">
        <f t="shared" si="33"/>
        <v>0</v>
      </c>
    </row>
    <row r="1031" spans="1:10" x14ac:dyDescent="0.2">
      <c r="A1031" s="64" t="s">
        <v>10</v>
      </c>
      <c r="B1031" s="65" t="s">
        <v>32</v>
      </c>
      <c r="C1031" s="55" t="s">
        <v>111</v>
      </c>
      <c r="D1031" s="55" t="s">
        <v>219</v>
      </c>
      <c r="E1031" s="90" t="s">
        <v>220</v>
      </c>
      <c r="F1031" s="55" t="s">
        <v>221</v>
      </c>
      <c r="G1031" s="66">
        <v>317</v>
      </c>
      <c r="H1031" s="67">
        <v>617</v>
      </c>
      <c r="I1031" s="67">
        <f t="shared" si="32"/>
        <v>-300</v>
      </c>
      <c r="J1031" s="119">
        <f t="shared" si="33"/>
        <v>-0.48622366288492702</v>
      </c>
    </row>
    <row r="1032" spans="1:10" x14ac:dyDescent="0.2">
      <c r="A1032" s="64" t="s">
        <v>10</v>
      </c>
      <c r="B1032" s="60" t="s">
        <v>32</v>
      </c>
      <c r="C1032" s="61" t="s">
        <v>111</v>
      </c>
      <c r="D1032" s="61" t="s">
        <v>219</v>
      </c>
      <c r="E1032" s="89" t="s">
        <v>222</v>
      </c>
      <c r="F1032" s="61" t="s">
        <v>223</v>
      </c>
      <c r="G1032" s="62">
        <v>62</v>
      </c>
      <c r="H1032" s="63">
        <v>62</v>
      </c>
      <c r="I1032" s="63">
        <f t="shared" si="32"/>
        <v>0</v>
      </c>
      <c r="J1032" s="118">
        <f t="shared" si="33"/>
        <v>0</v>
      </c>
    </row>
    <row r="1033" spans="1:10" x14ac:dyDescent="0.2">
      <c r="A1033" s="64" t="s">
        <v>10</v>
      </c>
      <c r="B1033" s="65" t="s">
        <v>32</v>
      </c>
      <c r="C1033" s="55" t="s">
        <v>111</v>
      </c>
      <c r="D1033" s="55" t="s">
        <v>219</v>
      </c>
      <c r="E1033" s="90" t="s">
        <v>224</v>
      </c>
      <c r="F1033" s="55" t="s">
        <v>225</v>
      </c>
      <c r="G1033" s="66">
        <v>729</v>
      </c>
      <c r="H1033" s="67">
        <v>729</v>
      </c>
      <c r="I1033" s="67">
        <f t="shared" si="32"/>
        <v>0</v>
      </c>
      <c r="J1033" s="119">
        <f t="shared" si="33"/>
        <v>0</v>
      </c>
    </row>
    <row r="1034" spans="1:10" x14ac:dyDescent="0.2">
      <c r="A1034" s="64" t="s">
        <v>10</v>
      </c>
      <c r="B1034" s="60" t="s">
        <v>32</v>
      </c>
      <c r="C1034" s="61" t="s">
        <v>111</v>
      </c>
      <c r="D1034" s="61" t="s">
        <v>241</v>
      </c>
      <c r="E1034" s="89" t="s">
        <v>243</v>
      </c>
      <c r="F1034" s="61" t="s">
        <v>244</v>
      </c>
      <c r="G1034" s="62">
        <v>242</v>
      </c>
      <c r="H1034" s="63">
        <v>124</v>
      </c>
      <c r="I1034" s="63">
        <f t="shared" si="32"/>
        <v>118</v>
      </c>
      <c r="J1034" s="118">
        <f t="shared" si="33"/>
        <v>0.95161290322580649</v>
      </c>
    </row>
    <row r="1035" spans="1:10" x14ac:dyDescent="0.2">
      <c r="A1035" s="64" t="s">
        <v>10</v>
      </c>
      <c r="B1035" s="65" t="s">
        <v>32</v>
      </c>
      <c r="C1035" s="55" t="s">
        <v>111</v>
      </c>
      <c r="D1035" s="55" t="s">
        <v>255</v>
      </c>
      <c r="E1035" s="90" t="s">
        <v>258</v>
      </c>
      <c r="F1035" s="55" t="s">
        <v>261</v>
      </c>
      <c r="G1035" s="66">
        <v>7729</v>
      </c>
      <c r="H1035" s="67">
        <v>7045</v>
      </c>
      <c r="I1035" s="67">
        <f t="shared" si="32"/>
        <v>684</v>
      </c>
      <c r="J1035" s="119">
        <f t="shared" si="33"/>
        <v>9.7090134847409582E-2</v>
      </c>
    </row>
    <row r="1036" spans="1:10" x14ac:dyDescent="0.2">
      <c r="A1036" s="64" t="s">
        <v>10</v>
      </c>
      <c r="B1036" s="60" t="s">
        <v>32</v>
      </c>
      <c r="C1036" s="61" t="s">
        <v>111</v>
      </c>
      <c r="D1036" s="61" t="s">
        <v>255</v>
      </c>
      <c r="E1036" s="89" t="s">
        <v>258</v>
      </c>
      <c r="F1036" s="61" t="s">
        <v>262</v>
      </c>
      <c r="G1036" s="62">
        <v>2109</v>
      </c>
      <c r="H1036" s="63">
        <v>798</v>
      </c>
      <c r="I1036" s="63">
        <f t="shared" si="32"/>
        <v>1311</v>
      </c>
      <c r="J1036" s="118">
        <f t="shared" si="33"/>
        <v>1.6428571428571428</v>
      </c>
    </row>
    <row r="1037" spans="1:10" x14ac:dyDescent="0.2">
      <c r="A1037" s="64" t="s">
        <v>10</v>
      </c>
      <c r="B1037" s="65" t="s">
        <v>32</v>
      </c>
      <c r="C1037" s="55" t="s">
        <v>111</v>
      </c>
      <c r="D1037" s="55" t="s">
        <v>255</v>
      </c>
      <c r="E1037" s="90" t="s">
        <v>263</v>
      </c>
      <c r="F1037" s="55" t="s">
        <v>264</v>
      </c>
      <c r="G1037" s="66">
        <v>1217</v>
      </c>
      <c r="H1037" s="67">
        <v>1217</v>
      </c>
      <c r="I1037" s="67">
        <f t="shared" si="32"/>
        <v>0</v>
      </c>
      <c r="J1037" s="119">
        <f t="shared" si="33"/>
        <v>0</v>
      </c>
    </row>
    <row r="1038" spans="1:10" x14ac:dyDescent="0.2">
      <c r="A1038" s="64" t="s">
        <v>10</v>
      </c>
      <c r="B1038" s="60" t="s">
        <v>32</v>
      </c>
      <c r="C1038" s="61" t="s">
        <v>111</v>
      </c>
      <c r="D1038" s="61" t="s">
        <v>272</v>
      </c>
      <c r="E1038" s="89" t="s">
        <v>273</v>
      </c>
      <c r="F1038" s="61" t="s">
        <v>274</v>
      </c>
      <c r="G1038" s="62">
        <v>300</v>
      </c>
      <c r="H1038" s="63">
        <v>0</v>
      </c>
      <c r="I1038" s="63">
        <f t="shared" si="32"/>
        <v>300</v>
      </c>
      <c r="J1038" s="125" t="e">
        <f t="shared" si="33"/>
        <v>#DIV/0!</v>
      </c>
    </row>
    <row r="1039" spans="1:10" x14ac:dyDescent="0.2">
      <c r="A1039" s="64" t="s">
        <v>10</v>
      </c>
      <c r="B1039" s="68" t="s">
        <v>32</v>
      </c>
      <c r="C1039" s="55" t="s">
        <v>285</v>
      </c>
      <c r="D1039" s="55"/>
      <c r="E1039" s="90"/>
      <c r="F1039" s="55"/>
      <c r="G1039" s="66">
        <v>23139</v>
      </c>
      <c r="H1039" s="67">
        <v>28333</v>
      </c>
      <c r="I1039" s="67">
        <f t="shared" si="32"/>
        <v>-5194</v>
      </c>
      <c r="J1039" s="119">
        <f t="shared" si="33"/>
        <v>-0.1833198037623972</v>
      </c>
    </row>
    <row r="1040" spans="1:10" x14ac:dyDescent="0.2">
      <c r="A1040" s="73" t="s">
        <v>10</v>
      </c>
      <c r="B1040" s="69" t="s">
        <v>292</v>
      </c>
      <c r="C1040" s="69"/>
      <c r="D1040" s="69"/>
      <c r="E1040" s="92"/>
      <c r="F1040" s="69"/>
      <c r="G1040" s="70">
        <v>219865</v>
      </c>
      <c r="H1040" s="71">
        <v>197561.38</v>
      </c>
      <c r="I1040" s="71">
        <f t="shared" si="32"/>
        <v>22303.619999999995</v>
      </c>
      <c r="J1040" s="121">
        <f t="shared" si="33"/>
        <v>0.11289463558110402</v>
      </c>
    </row>
    <row r="1041" spans="1:10" x14ac:dyDescent="0.2">
      <c r="A1041" s="81" t="s">
        <v>1665</v>
      </c>
      <c r="B1041" s="81"/>
      <c r="C1041" s="81"/>
      <c r="D1041" s="81"/>
      <c r="E1041" s="93"/>
      <c r="F1041" s="81"/>
      <c r="G1041" s="82"/>
      <c r="H1041" s="83"/>
      <c r="I1041" s="83"/>
      <c r="J1041" s="122"/>
    </row>
    <row r="1042" spans="1:10" x14ac:dyDescent="0.2">
      <c r="A1042" s="59" t="s">
        <v>1033</v>
      </c>
      <c r="B1042" s="60" t="s">
        <v>387</v>
      </c>
      <c r="C1042" s="61" t="s">
        <v>388</v>
      </c>
      <c r="D1042" s="61" t="s">
        <v>389</v>
      </c>
      <c r="E1042" s="89" t="s">
        <v>390</v>
      </c>
      <c r="F1042" s="61" t="s">
        <v>399</v>
      </c>
      <c r="G1042" s="62">
        <v>70000</v>
      </c>
      <c r="H1042" s="63">
        <v>0</v>
      </c>
      <c r="I1042" s="63">
        <f t="shared" si="32"/>
        <v>70000</v>
      </c>
      <c r="J1042" s="125" t="e">
        <f t="shared" si="33"/>
        <v>#DIV/0!</v>
      </c>
    </row>
    <row r="1043" spans="1:10" x14ac:dyDescent="0.2">
      <c r="A1043" s="64" t="s">
        <v>1033</v>
      </c>
      <c r="B1043" s="68" t="s">
        <v>387</v>
      </c>
      <c r="C1043" s="55" t="s">
        <v>411</v>
      </c>
      <c r="D1043" s="55"/>
      <c r="E1043" s="90"/>
      <c r="F1043" s="55"/>
      <c r="G1043" s="66">
        <v>70000</v>
      </c>
      <c r="H1043" s="67">
        <v>0</v>
      </c>
      <c r="I1043" s="67">
        <f t="shared" si="32"/>
        <v>70000</v>
      </c>
      <c r="J1043" s="124" t="e">
        <f t="shared" si="33"/>
        <v>#DIV/0!</v>
      </c>
    </row>
    <row r="1044" spans="1:10" x14ac:dyDescent="0.2">
      <c r="A1044" s="73" t="s">
        <v>1033</v>
      </c>
      <c r="B1044" s="69" t="s">
        <v>417</v>
      </c>
      <c r="C1044" s="69"/>
      <c r="D1044" s="69"/>
      <c r="E1044" s="92"/>
      <c r="F1044" s="69"/>
      <c r="G1044" s="70">
        <v>70000</v>
      </c>
      <c r="H1044" s="71">
        <v>0</v>
      </c>
      <c r="I1044" s="71">
        <f t="shared" si="32"/>
        <v>70000</v>
      </c>
      <c r="J1044" s="127" t="e">
        <f t="shared" si="33"/>
        <v>#DIV/0!</v>
      </c>
    </row>
    <row r="1045" spans="1:10" x14ac:dyDescent="0.2">
      <c r="A1045" s="81" t="s">
        <v>1313</v>
      </c>
      <c r="B1045" s="81"/>
      <c r="C1045" s="81"/>
      <c r="D1045" s="81"/>
      <c r="E1045" s="93"/>
      <c r="F1045" s="81"/>
      <c r="G1045" s="82"/>
      <c r="H1045" s="83"/>
      <c r="I1045" s="83"/>
      <c r="J1045" s="122"/>
    </row>
    <row r="1046" spans="1:10" x14ac:dyDescent="0.2">
      <c r="A1046" s="59" t="s">
        <v>26</v>
      </c>
      <c r="B1046" s="60" t="s">
        <v>32</v>
      </c>
      <c r="C1046" s="61" t="s">
        <v>51</v>
      </c>
      <c r="D1046" s="61" t="s">
        <v>52</v>
      </c>
      <c r="E1046" s="89" t="s">
        <v>57</v>
      </c>
      <c r="F1046" s="61" t="s">
        <v>58</v>
      </c>
      <c r="G1046" s="62">
        <v>193355</v>
      </c>
      <c r="H1046" s="63">
        <v>174018.12000000002</v>
      </c>
      <c r="I1046" s="63">
        <f t="shared" si="32"/>
        <v>19336.879999999976</v>
      </c>
      <c r="J1046" s="118">
        <f t="shared" si="33"/>
        <v>0.11111992245405222</v>
      </c>
    </row>
    <row r="1047" spans="1:10" x14ac:dyDescent="0.2">
      <c r="A1047" s="64" t="s">
        <v>26</v>
      </c>
      <c r="B1047" s="65" t="s">
        <v>32</v>
      </c>
      <c r="C1047" s="55" t="s">
        <v>51</v>
      </c>
      <c r="D1047" s="55" t="s">
        <v>69</v>
      </c>
      <c r="E1047" s="90" t="s">
        <v>70</v>
      </c>
      <c r="F1047" s="55" t="s">
        <v>71</v>
      </c>
      <c r="G1047" s="66">
        <v>7000</v>
      </c>
      <c r="H1047" s="67">
        <v>7140</v>
      </c>
      <c r="I1047" s="67">
        <f t="shared" si="32"/>
        <v>-140</v>
      </c>
      <c r="J1047" s="119">
        <f t="shared" si="33"/>
        <v>-1.9607843137254943E-2</v>
      </c>
    </row>
    <row r="1048" spans="1:10" x14ac:dyDescent="0.2">
      <c r="A1048" s="64" t="s">
        <v>26</v>
      </c>
      <c r="B1048" s="60" t="s">
        <v>32</v>
      </c>
      <c r="C1048" s="61" t="s">
        <v>51</v>
      </c>
      <c r="D1048" s="61" t="s">
        <v>89</v>
      </c>
      <c r="E1048" s="89" t="s">
        <v>94</v>
      </c>
      <c r="F1048" s="61" t="s">
        <v>95</v>
      </c>
      <c r="G1048" s="62">
        <v>66104</v>
      </c>
      <c r="H1048" s="63">
        <v>59779.14</v>
      </c>
      <c r="I1048" s="63">
        <f t="shared" si="32"/>
        <v>6324.8600000000006</v>
      </c>
      <c r="J1048" s="118">
        <f t="shared" si="33"/>
        <v>0.10580379711049703</v>
      </c>
    </row>
    <row r="1049" spans="1:10" x14ac:dyDescent="0.2">
      <c r="A1049" s="64" t="s">
        <v>26</v>
      </c>
      <c r="B1049" s="65" t="s">
        <v>32</v>
      </c>
      <c r="C1049" s="55" t="s">
        <v>51</v>
      </c>
      <c r="D1049" s="55" t="s">
        <v>98</v>
      </c>
      <c r="E1049" s="90" t="s">
        <v>103</v>
      </c>
      <c r="F1049" s="55" t="s">
        <v>104</v>
      </c>
      <c r="G1049" s="66">
        <v>1603</v>
      </c>
      <c r="H1049" s="67">
        <v>1695.24</v>
      </c>
      <c r="I1049" s="67">
        <f t="shared" si="32"/>
        <v>-92.240000000000009</v>
      </c>
      <c r="J1049" s="119">
        <f t="shared" si="33"/>
        <v>-5.4411174818904673E-2</v>
      </c>
    </row>
    <row r="1050" spans="1:10" x14ac:dyDescent="0.2">
      <c r="A1050" s="64" t="s">
        <v>26</v>
      </c>
      <c r="B1050" s="60" t="s">
        <v>32</v>
      </c>
      <c r="C1050" s="61" t="s">
        <v>110</v>
      </c>
      <c r="D1050" s="61"/>
      <c r="E1050" s="89"/>
      <c r="F1050" s="61"/>
      <c r="G1050" s="62">
        <v>268062</v>
      </c>
      <c r="H1050" s="63">
        <v>242632.5</v>
      </c>
      <c r="I1050" s="63">
        <f t="shared" si="32"/>
        <v>25429.5</v>
      </c>
      <c r="J1050" s="118">
        <f t="shared" si="33"/>
        <v>0.10480665203548578</v>
      </c>
    </row>
    <row r="1051" spans="1:10" x14ac:dyDescent="0.2">
      <c r="A1051" s="64" t="s">
        <v>26</v>
      </c>
      <c r="B1051" s="65" t="s">
        <v>32</v>
      </c>
      <c r="C1051" s="55" t="s">
        <v>111</v>
      </c>
      <c r="D1051" s="55" t="s">
        <v>112</v>
      </c>
      <c r="E1051" s="90" t="s">
        <v>113</v>
      </c>
      <c r="F1051" s="55" t="s">
        <v>114</v>
      </c>
      <c r="G1051" s="66">
        <v>1930</v>
      </c>
      <c r="H1051" s="67">
        <v>1930</v>
      </c>
      <c r="I1051" s="67">
        <f t="shared" si="32"/>
        <v>0</v>
      </c>
      <c r="J1051" s="119">
        <f t="shared" si="33"/>
        <v>0</v>
      </c>
    </row>
    <row r="1052" spans="1:10" x14ac:dyDescent="0.2">
      <c r="A1052" s="64" t="s">
        <v>26</v>
      </c>
      <c r="B1052" s="60" t="s">
        <v>32</v>
      </c>
      <c r="C1052" s="61" t="s">
        <v>111</v>
      </c>
      <c r="D1052" s="61" t="s">
        <v>112</v>
      </c>
      <c r="E1052" s="89" t="s">
        <v>115</v>
      </c>
      <c r="F1052" s="61" t="s">
        <v>116</v>
      </c>
      <c r="G1052" s="62">
        <v>579</v>
      </c>
      <c r="H1052" s="63">
        <v>579</v>
      </c>
      <c r="I1052" s="63">
        <f t="shared" si="32"/>
        <v>0</v>
      </c>
      <c r="J1052" s="118">
        <f t="shared" si="33"/>
        <v>0</v>
      </c>
    </row>
    <row r="1053" spans="1:10" x14ac:dyDescent="0.2">
      <c r="A1053" s="64" t="s">
        <v>26</v>
      </c>
      <c r="B1053" s="65" t="s">
        <v>32</v>
      </c>
      <c r="C1053" s="55" t="s">
        <v>111</v>
      </c>
      <c r="D1053" s="55" t="s">
        <v>112</v>
      </c>
      <c r="E1053" s="90" t="s">
        <v>117</v>
      </c>
      <c r="F1053" s="55" t="s">
        <v>118</v>
      </c>
      <c r="G1053" s="66">
        <v>386</v>
      </c>
      <c r="H1053" s="67">
        <v>386</v>
      </c>
      <c r="I1053" s="67">
        <f t="shared" si="32"/>
        <v>0</v>
      </c>
      <c r="J1053" s="119">
        <f t="shared" si="33"/>
        <v>0</v>
      </c>
    </row>
    <row r="1054" spans="1:10" x14ac:dyDescent="0.2">
      <c r="A1054" s="64" t="s">
        <v>26</v>
      </c>
      <c r="B1054" s="60" t="s">
        <v>32</v>
      </c>
      <c r="C1054" s="61" t="s">
        <v>111</v>
      </c>
      <c r="D1054" s="61" t="s">
        <v>112</v>
      </c>
      <c r="E1054" s="89" t="s">
        <v>119</v>
      </c>
      <c r="F1054" s="61" t="s">
        <v>120</v>
      </c>
      <c r="G1054" s="62">
        <v>2123</v>
      </c>
      <c r="H1054" s="63">
        <v>2123</v>
      </c>
      <c r="I1054" s="63">
        <f t="shared" si="32"/>
        <v>0</v>
      </c>
      <c r="J1054" s="118">
        <f t="shared" si="33"/>
        <v>0</v>
      </c>
    </row>
    <row r="1055" spans="1:10" x14ac:dyDescent="0.2">
      <c r="A1055" s="64" t="s">
        <v>26</v>
      </c>
      <c r="B1055" s="65" t="s">
        <v>32</v>
      </c>
      <c r="C1055" s="55" t="s">
        <v>111</v>
      </c>
      <c r="D1055" s="55" t="s">
        <v>112</v>
      </c>
      <c r="E1055" s="90" t="s">
        <v>121</v>
      </c>
      <c r="F1055" s="55" t="s">
        <v>122</v>
      </c>
      <c r="G1055" s="66">
        <v>96</v>
      </c>
      <c r="H1055" s="67">
        <v>96</v>
      </c>
      <c r="I1055" s="67">
        <f t="shared" si="32"/>
        <v>0</v>
      </c>
      <c r="J1055" s="119">
        <f t="shared" si="33"/>
        <v>0</v>
      </c>
    </row>
    <row r="1056" spans="1:10" x14ac:dyDescent="0.2">
      <c r="A1056" s="64" t="s">
        <v>26</v>
      </c>
      <c r="B1056" s="60" t="s">
        <v>32</v>
      </c>
      <c r="C1056" s="61" t="s">
        <v>111</v>
      </c>
      <c r="D1056" s="61" t="s">
        <v>112</v>
      </c>
      <c r="E1056" s="89" t="s">
        <v>123</v>
      </c>
      <c r="F1056" s="61" t="s">
        <v>124</v>
      </c>
      <c r="G1056" s="62">
        <v>145</v>
      </c>
      <c r="H1056" s="63">
        <v>145</v>
      </c>
      <c r="I1056" s="63">
        <f t="shared" si="32"/>
        <v>0</v>
      </c>
      <c r="J1056" s="118">
        <f t="shared" si="33"/>
        <v>0</v>
      </c>
    </row>
    <row r="1057" spans="1:10" x14ac:dyDescent="0.2">
      <c r="A1057" s="64" t="s">
        <v>26</v>
      </c>
      <c r="B1057" s="65" t="s">
        <v>32</v>
      </c>
      <c r="C1057" s="55" t="s">
        <v>111</v>
      </c>
      <c r="D1057" s="55" t="s">
        <v>112</v>
      </c>
      <c r="E1057" s="90" t="s">
        <v>125</v>
      </c>
      <c r="F1057" s="55" t="s">
        <v>126</v>
      </c>
      <c r="G1057" s="66">
        <v>96</v>
      </c>
      <c r="H1057" s="67">
        <v>96</v>
      </c>
      <c r="I1057" s="67">
        <f t="shared" si="32"/>
        <v>0</v>
      </c>
      <c r="J1057" s="119">
        <f t="shared" si="33"/>
        <v>0</v>
      </c>
    </row>
    <row r="1058" spans="1:10" x14ac:dyDescent="0.2">
      <c r="A1058" s="64" t="s">
        <v>26</v>
      </c>
      <c r="B1058" s="60" t="s">
        <v>32</v>
      </c>
      <c r="C1058" s="61" t="s">
        <v>111</v>
      </c>
      <c r="D1058" s="61" t="s">
        <v>112</v>
      </c>
      <c r="E1058" s="89" t="s">
        <v>127</v>
      </c>
      <c r="F1058" s="61" t="s">
        <v>128</v>
      </c>
      <c r="G1058" s="62">
        <v>193</v>
      </c>
      <c r="H1058" s="63">
        <v>193</v>
      </c>
      <c r="I1058" s="63">
        <f t="shared" si="32"/>
        <v>0</v>
      </c>
      <c r="J1058" s="118">
        <f t="shared" si="33"/>
        <v>0</v>
      </c>
    </row>
    <row r="1059" spans="1:10" x14ac:dyDescent="0.2">
      <c r="A1059" s="64" t="s">
        <v>26</v>
      </c>
      <c r="B1059" s="65" t="s">
        <v>32</v>
      </c>
      <c r="C1059" s="55" t="s">
        <v>111</v>
      </c>
      <c r="D1059" s="55" t="s">
        <v>112</v>
      </c>
      <c r="E1059" s="90" t="s">
        <v>129</v>
      </c>
      <c r="F1059" s="55" t="s">
        <v>130</v>
      </c>
      <c r="G1059" s="66">
        <v>289</v>
      </c>
      <c r="H1059" s="67">
        <v>289</v>
      </c>
      <c r="I1059" s="67">
        <f t="shared" si="32"/>
        <v>0</v>
      </c>
      <c r="J1059" s="119">
        <f t="shared" si="33"/>
        <v>0</v>
      </c>
    </row>
    <row r="1060" spans="1:10" x14ac:dyDescent="0.2">
      <c r="A1060" s="64" t="s">
        <v>26</v>
      </c>
      <c r="B1060" s="60" t="s">
        <v>32</v>
      </c>
      <c r="C1060" s="61" t="s">
        <v>111</v>
      </c>
      <c r="D1060" s="61" t="s">
        <v>131</v>
      </c>
      <c r="E1060" s="89" t="s">
        <v>132</v>
      </c>
      <c r="F1060" s="61" t="s">
        <v>133</v>
      </c>
      <c r="G1060" s="62">
        <v>193</v>
      </c>
      <c r="H1060" s="63">
        <v>193</v>
      </c>
      <c r="I1060" s="63">
        <f t="shared" si="32"/>
        <v>0</v>
      </c>
      <c r="J1060" s="118">
        <f t="shared" si="33"/>
        <v>0</v>
      </c>
    </row>
    <row r="1061" spans="1:10" x14ac:dyDescent="0.2">
      <c r="A1061" s="64" t="s">
        <v>26</v>
      </c>
      <c r="B1061" s="65" t="s">
        <v>32</v>
      </c>
      <c r="C1061" s="55" t="s">
        <v>111</v>
      </c>
      <c r="D1061" s="55" t="s">
        <v>131</v>
      </c>
      <c r="E1061" s="90" t="s">
        <v>134</v>
      </c>
      <c r="F1061" s="55" t="s">
        <v>135</v>
      </c>
      <c r="G1061" s="66">
        <v>482</v>
      </c>
      <c r="H1061" s="67">
        <v>482</v>
      </c>
      <c r="I1061" s="67">
        <f t="shared" si="32"/>
        <v>0</v>
      </c>
      <c r="J1061" s="119">
        <f t="shared" si="33"/>
        <v>0</v>
      </c>
    </row>
    <row r="1062" spans="1:10" x14ac:dyDescent="0.2">
      <c r="A1062" s="64" t="s">
        <v>26</v>
      </c>
      <c r="B1062" s="60" t="s">
        <v>32</v>
      </c>
      <c r="C1062" s="61" t="s">
        <v>111</v>
      </c>
      <c r="D1062" s="61" t="s">
        <v>136</v>
      </c>
      <c r="E1062" s="89" t="s">
        <v>137</v>
      </c>
      <c r="F1062" s="61" t="s">
        <v>138</v>
      </c>
      <c r="G1062" s="62">
        <v>772</v>
      </c>
      <c r="H1062" s="63">
        <v>772</v>
      </c>
      <c r="I1062" s="63">
        <f t="shared" si="32"/>
        <v>0</v>
      </c>
      <c r="J1062" s="118">
        <f t="shared" si="33"/>
        <v>0</v>
      </c>
    </row>
    <row r="1063" spans="1:10" x14ac:dyDescent="0.2">
      <c r="A1063" s="64" t="s">
        <v>26</v>
      </c>
      <c r="B1063" s="65" t="s">
        <v>32</v>
      </c>
      <c r="C1063" s="55" t="s">
        <v>111</v>
      </c>
      <c r="D1063" s="55" t="s">
        <v>144</v>
      </c>
      <c r="E1063" s="90" t="s">
        <v>145</v>
      </c>
      <c r="F1063" s="55" t="s">
        <v>146</v>
      </c>
      <c r="G1063" s="66">
        <v>579</v>
      </c>
      <c r="H1063" s="67">
        <v>579</v>
      </c>
      <c r="I1063" s="67">
        <f t="shared" si="32"/>
        <v>0</v>
      </c>
      <c r="J1063" s="119">
        <f t="shared" si="33"/>
        <v>0</v>
      </c>
    </row>
    <row r="1064" spans="1:10" x14ac:dyDescent="0.2">
      <c r="A1064" s="64" t="s">
        <v>26</v>
      </c>
      <c r="B1064" s="60" t="s">
        <v>32</v>
      </c>
      <c r="C1064" s="61" t="s">
        <v>111</v>
      </c>
      <c r="D1064" s="61" t="s">
        <v>144</v>
      </c>
      <c r="E1064" s="89" t="s">
        <v>147</v>
      </c>
      <c r="F1064" s="61" t="s">
        <v>149</v>
      </c>
      <c r="G1064" s="62">
        <v>35616</v>
      </c>
      <c r="H1064" s="63">
        <v>35616</v>
      </c>
      <c r="I1064" s="63">
        <f t="shared" si="32"/>
        <v>0</v>
      </c>
      <c r="J1064" s="118">
        <f t="shared" si="33"/>
        <v>0</v>
      </c>
    </row>
    <row r="1065" spans="1:10" x14ac:dyDescent="0.2">
      <c r="A1065" s="64" t="s">
        <v>26</v>
      </c>
      <c r="B1065" s="65" t="s">
        <v>32</v>
      </c>
      <c r="C1065" s="55" t="s">
        <v>111</v>
      </c>
      <c r="D1065" s="55" t="s">
        <v>144</v>
      </c>
      <c r="E1065" s="90" t="s">
        <v>151</v>
      </c>
      <c r="F1065" s="55" t="s">
        <v>153</v>
      </c>
      <c r="G1065" s="66">
        <v>19282</v>
      </c>
      <c r="H1065" s="67">
        <v>19282</v>
      </c>
      <c r="I1065" s="67">
        <f t="shared" si="32"/>
        <v>0</v>
      </c>
      <c r="J1065" s="119">
        <f t="shared" si="33"/>
        <v>0</v>
      </c>
    </row>
    <row r="1066" spans="1:10" x14ac:dyDescent="0.2">
      <c r="A1066" s="64" t="s">
        <v>26</v>
      </c>
      <c r="B1066" s="60" t="s">
        <v>32</v>
      </c>
      <c r="C1066" s="61" t="s">
        <v>111</v>
      </c>
      <c r="D1066" s="61" t="s">
        <v>144</v>
      </c>
      <c r="E1066" s="89" t="s">
        <v>155</v>
      </c>
      <c r="F1066" s="61" t="s">
        <v>157</v>
      </c>
      <c r="G1066" s="62">
        <v>2798</v>
      </c>
      <c r="H1066" s="63">
        <v>2798</v>
      </c>
      <c r="I1066" s="63">
        <f t="shared" si="32"/>
        <v>0</v>
      </c>
      <c r="J1066" s="118">
        <f t="shared" si="33"/>
        <v>0</v>
      </c>
    </row>
    <row r="1067" spans="1:10" x14ac:dyDescent="0.2">
      <c r="A1067" s="64" t="s">
        <v>26</v>
      </c>
      <c r="B1067" s="65" t="s">
        <v>32</v>
      </c>
      <c r="C1067" s="55" t="s">
        <v>111</v>
      </c>
      <c r="D1067" s="55" t="s">
        <v>144</v>
      </c>
      <c r="E1067" s="90" t="s">
        <v>158</v>
      </c>
      <c r="F1067" s="55" t="s">
        <v>162</v>
      </c>
      <c r="G1067" s="66">
        <v>6271</v>
      </c>
      <c r="H1067" s="67">
        <v>6271</v>
      </c>
      <c r="I1067" s="67">
        <f t="shared" si="32"/>
        <v>0</v>
      </c>
      <c r="J1067" s="119">
        <f t="shared" si="33"/>
        <v>0</v>
      </c>
    </row>
    <row r="1068" spans="1:10" x14ac:dyDescent="0.2">
      <c r="A1068" s="64" t="s">
        <v>26</v>
      </c>
      <c r="B1068" s="60" t="s">
        <v>32</v>
      </c>
      <c r="C1068" s="61" t="s">
        <v>111</v>
      </c>
      <c r="D1068" s="61" t="s">
        <v>144</v>
      </c>
      <c r="E1068" s="89" t="s">
        <v>163</v>
      </c>
      <c r="F1068" s="61" t="s">
        <v>165</v>
      </c>
      <c r="G1068" s="62">
        <v>1737</v>
      </c>
      <c r="H1068" s="63">
        <v>1737</v>
      </c>
      <c r="I1068" s="63">
        <f t="shared" si="32"/>
        <v>0</v>
      </c>
      <c r="J1068" s="118">
        <f t="shared" si="33"/>
        <v>0</v>
      </c>
    </row>
    <row r="1069" spans="1:10" x14ac:dyDescent="0.2">
      <c r="A1069" s="64" t="s">
        <v>26</v>
      </c>
      <c r="B1069" s="65" t="s">
        <v>32</v>
      </c>
      <c r="C1069" s="55" t="s">
        <v>111</v>
      </c>
      <c r="D1069" s="55" t="s">
        <v>144</v>
      </c>
      <c r="E1069" s="90" t="s">
        <v>166</v>
      </c>
      <c r="F1069" s="55" t="s">
        <v>167</v>
      </c>
      <c r="G1069" s="66">
        <v>1351</v>
      </c>
      <c r="H1069" s="67">
        <v>1351</v>
      </c>
      <c r="I1069" s="67">
        <f t="shared" si="32"/>
        <v>0</v>
      </c>
      <c r="J1069" s="119">
        <f t="shared" si="33"/>
        <v>0</v>
      </c>
    </row>
    <row r="1070" spans="1:10" x14ac:dyDescent="0.2">
      <c r="A1070" s="64" t="s">
        <v>26</v>
      </c>
      <c r="B1070" s="60" t="s">
        <v>32</v>
      </c>
      <c r="C1070" s="61" t="s">
        <v>111</v>
      </c>
      <c r="D1070" s="61" t="s">
        <v>144</v>
      </c>
      <c r="E1070" s="89" t="s">
        <v>170</v>
      </c>
      <c r="F1070" s="61" t="s">
        <v>173</v>
      </c>
      <c r="G1070" s="62">
        <v>772</v>
      </c>
      <c r="H1070" s="63">
        <v>772</v>
      </c>
      <c r="I1070" s="63">
        <f t="shared" si="32"/>
        <v>0</v>
      </c>
      <c r="J1070" s="118">
        <f t="shared" si="33"/>
        <v>0</v>
      </c>
    </row>
    <row r="1071" spans="1:10" x14ac:dyDescent="0.2">
      <c r="A1071" s="64" t="s">
        <v>26</v>
      </c>
      <c r="B1071" s="65" t="s">
        <v>32</v>
      </c>
      <c r="C1071" s="55" t="s">
        <v>111</v>
      </c>
      <c r="D1071" s="55" t="s">
        <v>144</v>
      </c>
      <c r="E1071" s="90" t="s">
        <v>174</v>
      </c>
      <c r="F1071" s="55" t="s">
        <v>175</v>
      </c>
      <c r="G1071" s="66">
        <v>772</v>
      </c>
      <c r="H1071" s="67">
        <v>772</v>
      </c>
      <c r="I1071" s="67">
        <f t="shared" si="32"/>
        <v>0</v>
      </c>
      <c r="J1071" s="119">
        <f t="shared" si="33"/>
        <v>0</v>
      </c>
    </row>
    <row r="1072" spans="1:10" x14ac:dyDescent="0.2">
      <c r="A1072" s="64" t="s">
        <v>26</v>
      </c>
      <c r="B1072" s="60" t="s">
        <v>32</v>
      </c>
      <c r="C1072" s="61" t="s">
        <v>111</v>
      </c>
      <c r="D1072" s="61" t="s">
        <v>176</v>
      </c>
      <c r="E1072" s="89" t="s">
        <v>184</v>
      </c>
      <c r="F1072" s="61" t="s">
        <v>167</v>
      </c>
      <c r="G1072" s="62">
        <v>675</v>
      </c>
      <c r="H1072" s="63">
        <v>675</v>
      </c>
      <c r="I1072" s="63">
        <f t="shared" si="32"/>
        <v>0</v>
      </c>
      <c r="J1072" s="118">
        <f t="shared" si="33"/>
        <v>0</v>
      </c>
    </row>
    <row r="1073" spans="1:10" x14ac:dyDescent="0.2">
      <c r="A1073" s="64" t="s">
        <v>26</v>
      </c>
      <c r="B1073" s="65" t="s">
        <v>32</v>
      </c>
      <c r="C1073" s="55" t="s">
        <v>111</v>
      </c>
      <c r="D1073" s="55" t="s">
        <v>176</v>
      </c>
      <c r="E1073" s="90" t="s">
        <v>186</v>
      </c>
      <c r="F1073" s="55" t="s">
        <v>175</v>
      </c>
      <c r="G1073" s="66">
        <v>96</v>
      </c>
      <c r="H1073" s="67">
        <v>96</v>
      </c>
      <c r="I1073" s="67">
        <f t="shared" si="32"/>
        <v>0</v>
      </c>
      <c r="J1073" s="119">
        <f t="shared" si="33"/>
        <v>0</v>
      </c>
    </row>
    <row r="1074" spans="1:10" x14ac:dyDescent="0.2">
      <c r="A1074" s="64" t="s">
        <v>26</v>
      </c>
      <c r="B1074" s="60" t="s">
        <v>32</v>
      </c>
      <c r="C1074" s="61" t="s">
        <v>111</v>
      </c>
      <c r="D1074" s="61" t="s">
        <v>188</v>
      </c>
      <c r="E1074" s="89" t="s">
        <v>189</v>
      </c>
      <c r="F1074" s="61" t="s">
        <v>190</v>
      </c>
      <c r="G1074" s="62">
        <v>3377</v>
      </c>
      <c r="H1074" s="63">
        <v>3377</v>
      </c>
      <c r="I1074" s="63">
        <f t="shared" si="32"/>
        <v>0</v>
      </c>
      <c r="J1074" s="118">
        <f t="shared" si="33"/>
        <v>0</v>
      </c>
    </row>
    <row r="1075" spans="1:10" x14ac:dyDescent="0.2">
      <c r="A1075" s="64" t="s">
        <v>26</v>
      </c>
      <c r="B1075" s="65" t="s">
        <v>32</v>
      </c>
      <c r="C1075" s="55" t="s">
        <v>111</v>
      </c>
      <c r="D1075" s="55" t="s">
        <v>188</v>
      </c>
      <c r="E1075" s="90" t="s">
        <v>194</v>
      </c>
      <c r="F1075" s="55" t="s">
        <v>195</v>
      </c>
      <c r="G1075" s="66">
        <v>2316</v>
      </c>
      <c r="H1075" s="67">
        <v>2316</v>
      </c>
      <c r="I1075" s="67">
        <f t="shared" si="32"/>
        <v>0</v>
      </c>
      <c r="J1075" s="119">
        <f t="shared" si="33"/>
        <v>0</v>
      </c>
    </row>
    <row r="1076" spans="1:10" x14ac:dyDescent="0.2">
      <c r="A1076" s="64" t="s">
        <v>26</v>
      </c>
      <c r="B1076" s="60" t="s">
        <v>32</v>
      </c>
      <c r="C1076" s="61" t="s">
        <v>111</v>
      </c>
      <c r="D1076" s="61" t="s">
        <v>188</v>
      </c>
      <c r="E1076" s="89" t="s">
        <v>196</v>
      </c>
      <c r="F1076" s="61" t="s">
        <v>169</v>
      </c>
      <c r="G1076" s="62">
        <v>772</v>
      </c>
      <c r="H1076" s="63">
        <v>772</v>
      </c>
      <c r="I1076" s="63">
        <f t="shared" si="32"/>
        <v>0</v>
      </c>
      <c r="J1076" s="118">
        <f t="shared" si="33"/>
        <v>0</v>
      </c>
    </row>
    <row r="1077" spans="1:10" x14ac:dyDescent="0.2">
      <c r="A1077" s="64" t="s">
        <v>26</v>
      </c>
      <c r="B1077" s="65" t="s">
        <v>32</v>
      </c>
      <c r="C1077" s="55" t="s">
        <v>111</v>
      </c>
      <c r="D1077" s="55" t="s">
        <v>188</v>
      </c>
      <c r="E1077" s="90" t="s">
        <v>198</v>
      </c>
      <c r="F1077" s="55" t="s">
        <v>173</v>
      </c>
      <c r="G1077" s="66">
        <v>5548</v>
      </c>
      <c r="H1077" s="67">
        <v>5548</v>
      </c>
      <c r="I1077" s="67">
        <f t="shared" si="32"/>
        <v>0</v>
      </c>
      <c r="J1077" s="119">
        <f t="shared" si="33"/>
        <v>0</v>
      </c>
    </row>
    <row r="1078" spans="1:10" x14ac:dyDescent="0.2">
      <c r="A1078" s="64" t="s">
        <v>26</v>
      </c>
      <c r="B1078" s="60" t="s">
        <v>32</v>
      </c>
      <c r="C1078" s="61" t="s">
        <v>111</v>
      </c>
      <c r="D1078" s="61" t="s">
        <v>188</v>
      </c>
      <c r="E1078" s="89" t="s">
        <v>200</v>
      </c>
      <c r="F1078" s="61" t="s">
        <v>201</v>
      </c>
      <c r="G1078" s="62">
        <v>675</v>
      </c>
      <c r="H1078" s="63">
        <v>675</v>
      </c>
      <c r="I1078" s="63">
        <f t="shared" si="32"/>
        <v>0</v>
      </c>
      <c r="J1078" s="118">
        <f t="shared" si="33"/>
        <v>0</v>
      </c>
    </row>
    <row r="1079" spans="1:10" x14ac:dyDescent="0.2">
      <c r="A1079" s="64" t="s">
        <v>26</v>
      </c>
      <c r="B1079" s="65" t="s">
        <v>32</v>
      </c>
      <c r="C1079" s="55" t="s">
        <v>111</v>
      </c>
      <c r="D1079" s="55" t="s">
        <v>206</v>
      </c>
      <c r="E1079" s="90" t="s">
        <v>207</v>
      </c>
      <c r="F1079" s="55" t="s">
        <v>208</v>
      </c>
      <c r="G1079" s="66">
        <v>482</v>
      </c>
      <c r="H1079" s="67">
        <v>482</v>
      </c>
      <c r="I1079" s="67">
        <f t="shared" si="32"/>
        <v>0</v>
      </c>
      <c r="J1079" s="119">
        <f t="shared" si="33"/>
        <v>0</v>
      </c>
    </row>
    <row r="1080" spans="1:10" x14ac:dyDescent="0.2">
      <c r="A1080" s="64" t="s">
        <v>26</v>
      </c>
      <c r="B1080" s="60" t="s">
        <v>32</v>
      </c>
      <c r="C1080" s="61" t="s">
        <v>111</v>
      </c>
      <c r="D1080" s="61" t="s">
        <v>206</v>
      </c>
      <c r="E1080" s="89" t="s">
        <v>209</v>
      </c>
      <c r="F1080" s="61" t="s">
        <v>210</v>
      </c>
      <c r="G1080" s="62">
        <v>193</v>
      </c>
      <c r="H1080" s="63">
        <v>193</v>
      </c>
      <c r="I1080" s="63">
        <f t="shared" si="32"/>
        <v>0</v>
      </c>
      <c r="J1080" s="118">
        <f t="shared" si="33"/>
        <v>0</v>
      </c>
    </row>
    <row r="1081" spans="1:10" x14ac:dyDescent="0.2">
      <c r="A1081" s="64" t="s">
        <v>26</v>
      </c>
      <c r="B1081" s="65" t="s">
        <v>32</v>
      </c>
      <c r="C1081" s="55" t="s">
        <v>111</v>
      </c>
      <c r="D1081" s="55" t="s">
        <v>206</v>
      </c>
      <c r="E1081" s="90" t="s">
        <v>213</v>
      </c>
      <c r="F1081" s="55" t="s">
        <v>214</v>
      </c>
      <c r="G1081" s="66">
        <v>96</v>
      </c>
      <c r="H1081" s="67">
        <v>96</v>
      </c>
      <c r="I1081" s="67">
        <f t="shared" si="32"/>
        <v>0</v>
      </c>
      <c r="J1081" s="119">
        <f t="shared" si="33"/>
        <v>0</v>
      </c>
    </row>
    <row r="1082" spans="1:10" x14ac:dyDescent="0.2">
      <c r="A1082" s="64" t="s">
        <v>26</v>
      </c>
      <c r="B1082" s="60" t="s">
        <v>32</v>
      </c>
      <c r="C1082" s="61" t="s">
        <v>111</v>
      </c>
      <c r="D1082" s="61" t="s">
        <v>206</v>
      </c>
      <c r="E1082" s="89" t="s">
        <v>215</v>
      </c>
      <c r="F1082" s="61" t="s">
        <v>216</v>
      </c>
      <c r="G1082" s="62">
        <v>96</v>
      </c>
      <c r="H1082" s="63">
        <v>96</v>
      </c>
      <c r="I1082" s="63">
        <f t="shared" si="32"/>
        <v>0</v>
      </c>
      <c r="J1082" s="118">
        <f t="shared" si="33"/>
        <v>0</v>
      </c>
    </row>
    <row r="1083" spans="1:10" x14ac:dyDescent="0.2">
      <c r="A1083" s="64" t="s">
        <v>26</v>
      </c>
      <c r="B1083" s="65" t="s">
        <v>32</v>
      </c>
      <c r="C1083" s="55" t="s">
        <v>111</v>
      </c>
      <c r="D1083" s="55" t="s">
        <v>206</v>
      </c>
      <c r="E1083" s="90" t="s">
        <v>217</v>
      </c>
      <c r="F1083" s="55" t="s">
        <v>218</v>
      </c>
      <c r="G1083" s="66">
        <v>96</v>
      </c>
      <c r="H1083" s="67">
        <v>96</v>
      </c>
      <c r="I1083" s="67">
        <f t="shared" si="32"/>
        <v>0</v>
      </c>
      <c r="J1083" s="119">
        <f t="shared" si="33"/>
        <v>0</v>
      </c>
    </row>
    <row r="1084" spans="1:10" x14ac:dyDescent="0.2">
      <c r="A1084" s="64" t="s">
        <v>26</v>
      </c>
      <c r="B1084" s="60" t="s">
        <v>32</v>
      </c>
      <c r="C1084" s="61" t="s">
        <v>111</v>
      </c>
      <c r="D1084" s="61" t="s">
        <v>219</v>
      </c>
      <c r="E1084" s="89" t="s">
        <v>220</v>
      </c>
      <c r="F1084" s="61" t="s">
        <v>221</v>
      </c>
      <c r="G1084" s="62">
        <v>9120</v>
      </c>
      <c r="H1084" s="63">
        <v>9120</v>
      </c>
      <c r="I1084" s="63">
        <f t="shared" si="32"/>
        <v>0</v>
      </c>
      <c r="J1084" s="118">
        <f t="shared" si="33"/>
        <v>0</v>
      </c>
    </row>
    <row r="1085" spans="1:10" x14ac:dyDescent="0.2">
      <c r="A1085" s="64" t="s">
        <v>26</v>
      </c>
      <c r="B1085" s="65" t="s">
        <v>32</v>
      </c>
      <c r="C1085" s="55" t="s">
        <v>111</v>
      </c>
      <c r="D1085" s="55" t="s">
        <v>219</v>
      </c>
      <c r="E1085" s="90" t="s">
        <v>222</v>
      </c>
      <c r="F1085" s="55" t="s">
        <v>223</v>
      </c>
      <c r="G1085" s="66">
        <v>2908</v>
      </c>
      <c r="H1085" s="67">
        <v>2508</v>
      </c>
      <c r="I1085" s="67">
        <f t="shared" si="32"/>
        <v>400</v>
      </c>
      <c r="J1085" s="119">
        <f t="shared" si="33"/>
        <v>0.15948963317384379</v>
      </c>
    </row>
    <row r="1086" spans="1:10" x14ac:dyDescent="0.2">
      <c r="A1086" s="64" t="s">
        <v>26</v>
      </c>
      <c r="B1086" s="60" t="s">
        <v>32</v>
      </c>
      <c r="C1086" s="61" t="s">
        <v>111</v>
      </c>
      <c r="D1086" s="61" t="s">
        <v>241</v>
      </c>
      <c r="E1086" s="89" t="s">
        <v>243</v>
      </c>
      <c r="F1086" s="61" t="s">
        <v>244</v>
      </c>
      <c r="G1086" s="62">
        <v>579</v>
      </c>
      <c r="H1086" s="63">
        <v>579</v>
      </c>
      <c r="I1086" s="63">
        <f t="shared" si="32"/>
        <v>0</v>
      </c>
      <c r="J1086" s="118">
        <f t="shared" si="33"/>
        <v>0</v>
      </c>
    </row>
    <row r="1087" spans="1:10" x14ac:dyDescent="0.2">
      <c r="A1087" s="64" t="s">
        <v>26</v>
      </c>
      <c r="B1087" s="65" t="s">
        <v>32</v>
      </c>
      <c r="C1087" s="55" t="s">
        <v>111</v>
      </c>
      <c r="D1087" s="55" t="s">
        <v>241</v>
      </c>
      <c r="E1087" s="90" t="s">
        <v>245</v>
      </c>
      <c r="F1087" s="55" t="s">
        <v>242</v>
      </c>
      <c r="G1087" s="66">
        <v>193</v>
      </c>
      <c r="H1087" s="67">
        <v>193</v>
      </c>
      <c r="I1087" s="67">
        <f t="shared" si="32"/>
        <v>0</v>
      </c>
      <c r="J1087" s="119">
        <f t="shared" si="33"/>
        <v>0</v>
      </c>
    </row>
    <row r="1088" spans="1:10" x14ac:dyDescent="0.2">
      <c r="A1088" s="64" t="s">
        <v>26</v>
      </c>
      <c r="B1088" s="60" t="s">
        <v>32</v>
      </c>
      <c r="C1088" s="61" t="s">
        <v>111</v>
      </c>
      <c r="D1088" s="61" t="s">
        <v>272</v>
      </c>
      <c r="E1088" s="89" t="s">
        <v>273</v>
      </c>
      <c r="F1088" s="61" t="s">
        <v>274</v>
      </c>
      <c r="G1088" s="62">
        <v>42350</v>
      </c>
      <c r="H1088" s="63">
        <v>43416</v>
      </c>
      <c r="I1088" s="63">
        <f t="shared" si="32"/>
        <v>-1066</v>
      </c>
      <c r="J1088" s="118">
        <f t="shared" si="33"/>
        <v>-2.45531601252994E-2</v>
      </c>
    </row>
    <row r="1089" spans="1:10" x14ac:dyDescent="0.2">
      <c r="A1089" s="64" t="s">
        <v>26</v>
      </c>
      <c r="B1089" s="68" t="s">
        <v>32</v>
      </c>
      <c r="C1089" s="55" t="s">
        <v>285</v>
      </c>
      <c r="D1089" s="55"/>
      <c r="E1089" s="90"/>
      <c r="F1089" s="55"/>
      <c r="G1089" s="66">
        <v>146034</v>
      </c>
      <c r="H1089" s="67">
        <v>146700</v>
      </c>
      <c r="I1089" s="67">
        <f t="shared" si="32"/>
        <v>-666</v>
      </c>
      <c r="J1089" s="119">
        <f t="shared" si="33"/>
        <v>-4.5398773006134485E-3</v>
      </c>
    </row>
    <row r="1090" spans="1:10" x14ac:dyDescent="0.2">
      <c r="A1090" s="64" t="s">
        <v>26</v>
      </c>
      <c r="B1090" s="69" t="s">
        <v>292</v>
      </c>
      <c r="C1090" s="69"/>
      <c r="D1090" s="69"/>
      <c r="E1090" s="92"/>
      <c r="F1090" s="69"/>
      <c r="G1090" s="70">
        <v>414096</v>
      </c>
      <c r="H1090" s="71">
        <v>389332.5</v>
      </c>
      <c r="I1090" s="71">
        <f t="shared" si="32"/>
        <v>24763.5</v>
      </c>
      <c r="J1090" s="121">
        <f t="shared" si="33"/>
        <v>6.3605016277860082E-2</v>
      </c>
    </row>
    <row r="1091" spans="1:10" x14ac:dyDescent="0.2">
      <c r="A1091" s="64" t="s">
        <v>26</v>
      </c>
      <c r="B1091" s="65" t="s">
        <v>293</v>
      </c>
      <c r="C1091" s="55" t="s">
        <v>294</v>
      </c>
      <c r="D1091" s="55" t="s">
        <v>310</v>
      </c>
      <c r="E1091" s="90" t="s">
        <v>313</v>
      </c>
      <c r="F1091" s="55" t="s">
        <v>315</v>
      </c>
      <c r="G1091" s="66">
        <v>26000</v>
      </c>
      <c r="H1091" s="67">
        <v>26520</v>
      </c>
      <c r="I1091" s="67">
        <f t="shared" ref="I1091:I1154" si="34">+G1091-H1091</f>
        <v>-520</v>
      </c>
      <c r="J1091" s="119">
        <f t="shared" ref="J1091:J1154" si="35">+(G1091/H1091)-1</f>
        <v>-1.9607843137254943E-2</v>
      </c>
    </row>
    <row r="1092" spans="1:10" x14ac:dyDescent="0.2">
      <c r="A1092" s="64" t="s">
        <v>26</v>
      </c>
      <c r="B1092" s="60" t="s">
        <v>293</v>
      </c>
      <c r="C1092" s="61" t="s">
        <v>294</v>
      </c>
      <c r="D1092" s="61" t="s">
        <v>310</v>
      </c>
      <c r="E1092" s="89" t="s">
        <v>316</v>
      </c>
      <c r="F1092" s="61" t="s">
        <v>318</v>
      </c>
      <c r="G1092" s="62">
        <v>5550</v>
      </c>
      <c r="H1092" s="63">
        <v>5100</v>
      </c>
      <c r="I1092" s="63">
        <f t="shared" si="34"/>
        <v>450</v>
      </c>
      <c r="J1092" s="118">
        <f t="shared" si="35"/>
        <v>8.8235294117646967E-2</v>
      </c>
    </row>
    <row r="1093" spans="1:10" x14ac:dyDescent="0.2">
      <c r="A1093" s="64" t="s">
        <v>26</v>
      </c>
      <c r="B1093" s="65" t="s">
        <v>293</v>
      </c>
      <c r="C1093" s="55" t="s">
        <v>294</v>
      </c>
      <c r="D1093" s="55" t="s">
        <v>310</v>
      </c>
      <c r="E1093" s="90" t="s">
        <v>321</v>
      </c>
      <c r="F1093" s="55" t="s">
        <v>322</v>
      </c>
      <c r="G1093" s="66">
        <v>10300</v>
      </c>
      <c r="H1093" s="67">
        <v>10506</v>
      </c>
      <c r="I1093" s="67">
        <f t="shared" si="34"/>
        <v>-206</v>
      </c>
      <c r="J1093" s="119">
        <f t="shared" si="35"/>
        <v>-1.9607843137254943E-2</v>
      </c>
    </row>
    <row r="1094" spans="1:10" x14ac:dyDescent="0.2">
      <c r="A1094" s="64" t="s">
        <v>26</v>
      </c>
      <c r="B1094" s="60" t="s">
        <v>293</v>
      </c>
      <c r="C1094" s="61" t="s">
        <v>294</v>
      </c>
      <c r="D1094" s="61" t="s">
        <v>310</v>
      </c>
      <c r="E1094" s="89" t="s">
        <v>323</v>
      </c>
      <c r="F1094" s="61" t="s">
        <v>324</v>
      </c>
      <c r="G1094" s="62">
        <v>42520</v>
      </c>
      <c r="H1094" s="63">
        <v>38880</v>
      </c>
      <c r="I1094" s="63">
        <f t="shared" si="34"/>
        <v>3640</v>
      </c>
      <c r="J1094" s="118">
        <f t="shared" si="35"/>
        <v>9.3621399176954778E-2</v>
      </c>
    </row>
    <row r="1095" spans="1:10" x14ac:dyDescent="0.2">
      <c r="A1095" s="64" t="s">
        <v>26</v>
      </c>
      <c r="B1095" s="65" t="s">
        <v>293</v>
      </c>
      <c r="C1095" s="55" t="s">
        <v>345</v>
      </c>
      <c r="D1095" s="55"/>
      <c r="E1095" s="90"/>
      <c r="F1095" s="55"/>
      <c r="G1095" s="66">
        <v>84370</v>
      </c>
      <c r="H1095" s="67">
        <v>81006</v>
      </c>
      <c r="I1095" s="67">
        <f t="shared" si="34"/>
        <v>3364</v>
      </c>
      <c r="J1095" s="119">
        <f t="shared" si="35"/>
        <v>4.1527788065081506E-2</v>
      </c>
    </row>
    <row r="1096" spans="1:10" x14ac:dyDescent="0.2">
      <c r="A1096" s="64" t="s">
        <v>26</v>
      </c>
      <c r="B1096" s="60" t="s">
        <v>293</v>
      </c>
      <c r="C1096" s="61" t="s">
        <v>375</v>
      </c>
      <c r="D1096" s="61" t="s">
        <v>376</v>
      </c>
      <c r="E1096" s="89" t="s">
        <v>377</v>
      </c>
      <c r="F1096" s="61" t="s">
        <v>378</v>
      </c>
      <c r="G1096" s="62">
        <v>8000</v>
      </c>
      <c r="H1096" s="63">
        <v>8000</v>
      </c>
      <c r="I1096" s="63">
        <f t="shared" si="34"/>
        <v>0</v>
      </c>
      <c r="J1096" s="118">
        <f t="shared" si="35"/>
        <v>0</v>
      </c>
    </row>
    <row r="1097" spans="1:10" x14ac:dyDescent="0.2">
      <c r="A1097" s="64" t="s">
        <v>26</v>
      </c>
      <c r="B1097" s="68" t="s">
        <v>293</v>
      </c>
      <c r="C1097" s="55" t="s">
        <v>385</v>
      </c>
      <c r="D1097" s="55"/>
      <c r="E1097" s="90"/>
      <c r="F1097" s="55"/>
      <c r="G1097" s="66">
        <v>8000</v>
      </c>
      <c r="H1097" s="67">
        <v>8000</v>
      </c>
      <c r="I1097" s="67">
        <f t="shared" si="34"/>
        <v>0</v>
      </c>
      <c r="J1097" s="119">
        <f t="shared" si="35"/>
        <v>0</v>
      </c>
    </row>
    <row r="1098" spans="1:10" x14ac:dyDescent="0.2">
      <c r="A1098" s="73" t="s">
        <v>26</v>
      </c>
      <c r="B1098" s="69" t="s">
        <v>386</v>
      </c>
      <c r="C1098" s="69"/>
      <c r="D1098" s="69"/>
      <c r="E1098" s="92"/>
      <c r="F1098" s="69"/>
      <c r="G1098" s="70">
        <v>92370</v>
      </c>
      <c r="H1098" s="71">
        <v>89006</v>
      </c>
      <c r="I1098" s="71">
        <f t="shared" si="34"/>
        <v>3364</v>
      </c>
      <c r="J1098" s="121">
        <f t="shared" si="35"/>
        <v>3.7795204817652639E-2</v>
      </c>
    </row>
    <row r="1099" spans="1:10" x14ac:dyDescent="0.2">
      <c r="A1099" s="81" t="s">
        <v>1666</v>
      </c>
      <c r="B1099" s="81"/>
      <c r="C1099" s="81"/>
      <c r="D1099" s="81"/>
      <c r="E1099" s="93"/>
      <c r="F1099" s="81"/>
      <c r="G1099" s="82"/>
      <c r="H1099" s="83"/>
      <c r="I1099" s="83"/>
      <c r="J1099" s="122"/>
    </row>
    <row r="1100" spans="1:10" x14ac:dyDescent="0.2">
      <c r="A1100" s="59" t="s">
        <v>27</v>
      </c>
      <c r="B1100" s="60" t="s">
        <v>32</v>
      </c>
      <c r="C1100" s="61" t="s">
        <v>51</v>
      </c>
      <c r="D1100" s="61" t="s">
        <v>52</v>
      </c>
      <c r="E1100" s="89" t="s">
        <v>57</v>
      </c>
      <c r="F1100" s="61" t="s">
        <v>58</v>
      </c>
      <c r="G1100" s="62">
        <v>27983</v>
      </c>
      <c r="H1100" s="63">
        <v>27268.68</v>
      </c>
      <c r="I1100" s="63">
        <f t="shared" si="34"/>
        <v>714.31999999999971</v>
      </c>
      <c r="J1100" s="118">
        <f t="shared" si="35"/>
        <v>2.6195620763454608E-2</v>
      </c>
    </row>
    <row r="1101" spans="1:10" x14ac:dyDescent="0.2">
      <c r="A1101" s="64" t="s">
        <v>27</v>
      </c>
      <c r="B1101" s="65" t="s">
        <v>32</v>
      </c>
      <c r="C1101" s="55" t="s">
        <v>51</v>
      </c>
      <c r="D1101" s="55" t="s">
        <v>69</v>
      </c>
      <c r="E1101" s="90" t="s">
        <v>70</v>
      </c>
      <c r="F1101" s="55" t="s">
        <v>71</v>
      </c>
      <c r="G1101" s="66">
        <v>1500</v>
      </c>
      <c r="H1101" s="67">
        <v>1530</v>
      </c>
      <c r="I1101" s="67">
        <f t="shared" si="34"/>
        <v>-30</v>
      </c>
      <c r="J1101" s="119">
        <f t="shared" si="35"/>
        <v>-1.9607843137254943E-2</v>
      </c>
    </row>
    <row r="1102" spans="1:10" x14ac:dyDescent="0.2">
      <c r="A1102" s="64" t="s">
        <v>27</v>
      </c>
      <c r="B1102" s="60" t="s">
        <v>32</v>
      </c>
      <c r="C1102" s="61" t="s">
        <v>51</v>
      </c>
      <c r="D1102" s="61" t="s">
        <v>72</v>
      </c>
      <c r="E1102" s="89" t="s">
        <v>73</v>
      </c>
      <c r="F1102" s="61" t="s">
        <v>74</v>
      </c>
      <c r="G1102" s="62">
        <v>101</v>
      </c>
      <c r="H1102" s="63">
        <v>131.58000000000001</v>
      </c>
      <c r="I1102" s="63">
        <f t="shared" si="34"/>
        <v>-30.580000000000013</v>
      </c>
      <c r="J1102" s="118">
        <f t="shared" si="35"/>
        <v>-0.23240614075087407</v>
      </c>
    </row>
    <row r="1103" spans="1:10" x14ac:dyDescent="0.2">
      <c r="A1103" s="64" t="s">
        <v>27</v>
      </c>
      <c r="B1103" s="65" t="s">
        <v>32</v>
      </c>
      <c r="C1103" s="55" t="s">
        <v>51</v>
      </c>
      <c r="D1103" s="55" t="s">
        <v>83</v>
      </c>
      <c r="E1103" s="90" t="s">
        <v>84</v>
      </c>
      <c r="F1103" s="55" t="s">
        <v>85</v>
      </c>
      <c r="G1103" s="66">
        <v>55</v>
      </c>
      <c r="H1103" s="67">
        <v>54.06</v>
      </c>
      <c r="I1103" s="67">
        <f t="shared" si="34"/>
        <v>0.93999999999999773</v>
      </c>
      <c r="J1103" s="119">
        <f t="shared" si="35"/>
        <v>1.7388087310395761E-2</v>
      </c>
    </row>
    <row r="1104" spans="1:10" x14ac:dyDescent="0.2">
      <c r="A1104" s="64" t="s">
        <v>27</v>
      </c>
      <c r="B1104" s="60" t="s">
        <v>32</v>
      </c>
      <c r="C1104" s="61" t="s">
        <v>51</v>
      </c>
      <c r="D1104" s="61" t="s">
        <v>86</v>
      </c>
      <c r="E1104" s="89" t="s">
        <v>87</v>
      </c>
      <c r="F1104" s="61" t="s">
        <v>88</v>
      </c>
      <c r="G1104" s="62">
        <v>33</v>
      </c>
      <c r="H1104" s="63">
        <v>34.68</v>
      </c>
      <c r="I1104" s="63">
        <f t="shared" si="34"/>
        <v>-1.6799999999999997</v>
      </c>
      <c r="J1104" s="118">
        <f t="shared" si="35"/>
        <v>-4.8442906574394429E-2</v>
      </c>
    </row>
    <row r="1105" spans="1:10" x14ac:dyDescent="0.2">
      <c r="A1105" s="64" t="s">
        <v>27</v>
      </c>
      <c r="B1105" s="65" t="s">
        <v>32</v>
      </c>
      <c r="C1105" s="55" t="s">
        <v>51</v>
      </c>
      <c r="D1105" s="55" t="s">
        <v>89</v>
      </c>
      <c r="E1105" s="90" t="s">
        <v>94</v>
      </c>
      <c r="F1105" s="55" t="s">
        <v>95</v>
      </c>
      <c r="G1105" s="66">
        <v>9729</v>
      </c>
      <c r="H1105" s="67">
        <v>9554.34</v>
      </c>
      <c r="I1105" s="67">
        <f t="shared" si="34"/>
        <v>174.65999999999985</v>
      </c>
      <c r="J1105" s="119">
        <f t="shared" si="35"/>
        <v>1.8280697567806925E-2</v>
      </c>
    </row>
    <row r="1106" spans="1:10" x14ac:dyDescent="0.2">
      <c r="A1106" s="64" t="s">
        <v>27</v>
      </c>
      <c r="B1106" s="60" t="s">
        <v>32</v>
      </c>
      <c r="C1106" s="61" t="s">
        <v>51</v>
      </c>
      <c r="D1106" s="61" t="s">
        <v>98</v>
      </c>
      <c r="E1106" s="89" t="s">
        <v>103</v>
      </c>
      <c r="F1106" s="61" t="s">
        <v>104</v>
      </c>
      <c r="G1106" s="62">
        <v>235</v>
      </c>
      <c r="H1106" s="63">
        <v>289.68</v>
      </c>
      <c r="I1106" s="63">
        <f t="shared" si="34"/>
        <v>-54.680000000000007</v>
      </c>
      <c r="J1106" s="118">
        <f t="shared" si="35"/>
        <v>-0.18876001104667217</v>
      </c>
    </row>
    <row r="1107" spans="1:10" x14ac:dyDescent="0.2">
      <c r="A1107" s="64" t="s">
        <v>27</v>
      </c>
      <c r="B1107" s="65" t="s">
        <v>32</v>
      </c>
      <c r="C1107" s="55" t="s">
        <v>110</v>
      </c>
      <c r="D1107" s="55"/>
      <c r="E1107" s="90"/>
      <c r="F1107" s="55"/>
      <c r="G1107" s="66">
        <v>39636</v>
      </c>
      <c r="H1107" s="67">
        <v>38863.020000000004</v>
      </c>
      <c r="I1107" s="67">
        <f t="shared" si="34"/>
        <v>772.97999999999593</v>
      </c>
      <c r="J1107" s="119">
        <f t="shared" si="35"/>
        <v>1.9889859305838753E-2</v>
      </c>
    </row>
    <row r="1108" spans="1:10" x14ac:dyDescent="0.2">
      <c r="A1108" s="64" t="s">
        <v>27</v>
      </c>
      <c r="B1108" s="60" t="s">
        <v>32</v>
      </c>
      <c r="C1108" s="61" t="s">
        <v>111</v>
      </c>
      <c r="D1108" s="61" t="s">
        <v>112</v>
      </c>
      <c r="E1108" s="89" t="s">
        <v>113</v>
      </c>
      <c r="F1108" s="61" t="s">
        <v>114</v>
      </c>
      <c r="G1108" s="62">
        <v>123</v>
      </c>
      <c r="H1108" s="63">
        <v>123</v>
      </c>
      <c r="I1108" s="63">
        <f t="shared" si="34"/>
        <v>0</v>
      </c>
      <c r="J1108" s="118">
        <f t="shared" si="35"/>
        <v>0</v>
      </c>
    </row>
    <row r="1109" spans="1:10" x14ac:dyDescent="0.2">
      <c r="A1109" s="64" t="s">
        <v>27</v>
      </c>
      <c r="B1109" s="65" t="s">
        <v>32</v>
      </c>
      <c r="C1109" s="55" t="s">
        <v>111</v>
      </c>
      <c r="D1109" s="55" t="s">
        <v>112</v>
      </c>
      <c r="E1109" s="90" t="s">
        <v>119</v>
      </c>
      <c r="F1109" s="55" t="s">
        <v>120</v>
      </c>
      <c r="G1109" s="66">
        <v>240</v>
      </c>
      <c r="H1109" s="67">
        <v>240</v>
      </c>
      <c r="I1109" s="67">
        <f t="shared" si="34"/>
        <v>0</v>
      </c>
      <c r="J1109" s="119">
        <f t="shared" si="35"/>
        <v>0</v>
      </c>
    </row>
    <row r="1110" spans="1:10" x14ac:dyDescent="0.2">
      <c r="A1110" s="64" t="s">
        <v>27</v>
      </c>
      <c r="B1110" s="60" t="s">
        <v>32</v>
      </c>
      <c r="C1110" s="61" t="s">
        <v>111</v>
      </c>
      <c r="D1110" s="61" t="s">
        <v>112</v>
      </c>
      <c r="E1110" s="89" t="s">
        <v>121</v>
      </c>
      <c r="F1110" s="61" t="s">
        <v>122</v>
      </c>
      <c r="G1110" s="62">
        <v>13</v>
      </c>
      <c r="H1110" s="63">
        <v>13</v>
      </c>
      <c r="I1110" s="63">
        <f t="shared" si="34"/>
        <v>0</v>
      </c>
      <c r="J1110" s="118">
        <f t="shared" si="35"/>
        <v>0</v>
      </c>
    </row>
    <row r="1111" spans="1:10" x14ac:dyDescent="0.2">
      <c r="A1111" s="64" t="s">
        <v>27</v>
      </c>
      <c r="B1111" s="65" t="s">
        <v>32</v>
      </c>
      <c r="C1111" s="55" t="s">
        <v>111</v>
      </c>
      <c r="D1111" s="55" t="s">
        <v>112</v>
      </c>
      <c r="E1111" s="90" t="s">
        <v>129</v>
      </c>
      <c r="F1111" s="55" t="s">
        <v>130</v>
      </c>
      <c r="G1111" s="66">
        <v>347</v>
      </c>
      <c r="H1111" s="67">
        <v>347</v>
      </c>
      <c r="I1111" s="67">
        <f t="shared" si="34"/>
        <v>0</v>
      </c>
      <c r="J1111" s="119">
        <f t="shared" si="35"/>
        <v>0</v>
      </c>
    </row>
    <row r="1112" spans="1:10" x14ac:dyDescent="0.2">
      <c r="A1112" s="64" t="s">
        <v>27</v>
      </c>
      <c r="B1112" s="60" t="s">
        <v>32</v>
      </c>
      <c r="C1112" s="61" t="s">
        <v>111</v>
      </c>
      <c r="D1112" s="61" t="s">
        <v>131</v>
      </c>
      <c r="E1112" s="89" t="s">
        <v>132</v>
      </c>
      <c r="F1112" s="61" t="s">
        <v>133</v>
      </c>
      <c r="G1112" s="62">
        <v>39</v>
      </c>
      <c r="H1112" s="63">
        <v>39</v>
      </c>
      <c r="I1112" s="63">
        <f t="shared" si="34"/>
        <v>0</v>
      </c>
      <c r="J1112" s="118">
        <f t="shared" si="35"/>
        <v>0</v>
      </c>
    </row>
    <row r="1113" spans="1:10" x14ac:dyDescent="0.2">
      <c r="A1113" s="64" t="s">
        <v>27</v>
      </c>
      <c r="B1113" s="65" t="s">
        <v>32</v>
      </c>
      <c r="C1113" s="55" t="s">
        <v>111</v>
      </c>
      <c r="D1113" s="55" t="s">
        <v>136</v>
      </c>
      <c r="E1113" s="90" t="s">
        <v>137</v>
      </c>
      <c r="F1113" s="55" t="s">
        <v>138</v>
      </c>
      <c r="G1113" s="66">
        <v>123</v>
      </c>
      <c r="H1113" s="67">
        <v>123</v>
      </c>
      <c r="I1113" s="67">
        <f t="shared" si="34"/>
        <v>0</v>
      </c>
      <c r="J1113" s="119">
        <f t="shared" si="35"/>
        <v>0</v>
      </c>
    </row>
    <row r="1114" spans="1:10" x14ac:dyDescent="0.2">
      <c r="A1114" s="64" t="s">
        <v>27</v>
      </c>
      <c r="B1114" s="60" t="s">
        <v>32</v>
      </c>
      <c r="C1114" s="61" t="s">
        <v>111</v>
      </c>
      <c r="D1114" s="61" t="s">
        <v>144</v>
      </c>
      <c r="E1114" s="89" t="s">
        <v>147</v>
      </c>
      <c r="F1114" s="61" t="s">
        <v>149</v>
      </c>
      <c r="G1114" s="62">
        <v>1157</v>
      </c>
      <c r="H1114" s="63">
        <v>1157</v>
      </c>
      <c r="I1114" s="63">
        <f t="shared" si="34"/>
        <v>0</v>
      </c>
      <c r="J1114" s="118">
        <f t="shared" si="35"/>
        <v>0</v>
      </c>
    </row>
    <row r="1115" spans="1:10" x14ac:dyDescent="0.2">
      <c r="A1115" s="64" t="s">
        <v>27</v>
      </c>
      <c r="B1115" s="65" t="s">
        <v>32</v>
      </c>
      <c r="C1115" s="55" t="s">
        <v>111</v>
      </c>
      <c r="D1115" s="55" t="s">
        <v>144</v>
      </c>
      <c r="E1115" s="90" t="s">
        <v>151</v>
      </c>
      <c r="F1115" s="55" t="s">
        <v>153</v>
      </c>
      <c r="G1115" s="66">
        <v>4248</v>
      </c>
      <c r="H1115" s="67">
        <v>2591</v>
      </c>
      <c r="I1115" s="67">
        <f t="shared" si="34"/>
        <v>1657</v>
      </c>
      <c r="J1115" s="119">
        <f t="shared" si="35"/>
        <v>0.63952142030104198</v>
      </c>
    </row>
    <row r="1116" spans="1:10" x14ac:dyDescent="0.2">
      <c r="A1116" s="64" t="s">
        <v>27</v>
      </c>
      <c r="B1116" s="60" t="s">
        <v>32</v>
      </c>
      <c r="C1116" s="61" t="s">
        <v>111</v>
      </c>
      <c r="D1116" s="61" t="s">
        <v>144</v>
      </c>
      <c r="E1116" s="89" t="s">
        <v>155</v>
      </c>
      <c r="F1116" s="61" t="s">
        <v>157</v>
      </c>
      <c r="G1116" s="62">
        <v>74</v>
      </c>
      <c r="H1116" s="63">
        <v>74</v>
      </c>
      <c r="I1116" s="63">
        <f t="shared" si="34"/>
        <v>0</v>
      </c>
      <c r="J1116" s="118">
        <f t="shared" si="35"/>
        <v>0</v>
      </c>
    </row>
    <row r="1117" spans="1:10" x14ac:dyDescent="0.2">
      <c r="A1117" s="64" t="s">
        <v>27</v>
      </c>
      <c r="B1117" s="65" t="s">
        <v>32</v>
      </c>
      <c r="C1117" s="55" t="s">
        <v>111</v>
      </c>
      <c r="D1117" s="55" t="s">
        <v>144</v>
      </c>
      <c r="E1117" s="90" t="s">
        <v>158</v>
      </c>
      <c r="F1117" s="55" t="s">
        <v>162</v>
      </c>
      <c r="G1117" s="66">
        <v>490</v>
      </c>
      <c r="H1117" s="67">
        <v>490</v>
      </c>
      <c r="I1117" s="67">
        <f t="shared" si="34"/>
        <v>0</v>
      </c>
      <c r="J1117" s="119">
        <f t="shared" si="35"/>
        <v>0</v>
      </c>
    </row>
    <row r="1118" spans="1:10" x14ac:dyDescent="0.2">
      <c r="A1118" s="64" t="s">
        <v>27</v>
      </c>
      <c r="B1118" s="60" t="s">
        <v>32</v>
      </c>
      <c r="C1118" s="61" t="s">
        <v>111</v>
      </c>
      <c r="D1118" s="61" t="s">
        <v>144</v>
      </c>
      <c r="E1118" s="89" t="s">
        <v>163</v>
      </c>
      <c r="F1118" s="61" t="s">
        <v>165</v>
      </c>
      <c r="G1118" s="62">
        <v>1049</v>
      </c>
      <c r="H1118" s="63">
        <v>1049</v>
      </c>
      <c r="I1118" s="63">
        <f t="shared" si="34"/>
        <v>0</v>
      </c>
      <c r="J1118" s="118">
        <f t="shared" si="35"/>
        <v>0</v>
      </c>
    </row>
    <row r="1119" spans="1:10" x14ac:dyDescent="0.2">
      <c r="A1119" s="64" t="s">
        <v>27</v>
      </c>
      <c r="B1119" s="65" t="s">
        <v>32</v>
      </c>
      <c r="C1119" s="55" t="s">
        <v>111</v>
      </c>
      <c r="D1119" s="55" t="s">
        <v>144</v>
      </c>
      <c r="E1119" s="90" t="s">
        <v>166</v>
      </c>
      <c r="F1119" s="55" t="s">
        <v>167</v>
      </c>
      <c r="G1119" s="66">
        <v>222</v>
      </c>
      <c r="H1119" s="67">
        <v>222</v>
      </c>
      <c r="I1119" s="67">
        <f t="shared" si="34"/>
        <v>0</v>
      </c>
      <c r="J1119" s="119">
        <f t="shared" si="35"/>
        <v>0</v>
      </c>
    </row>
    <row r="1120" spans="1:10" x14ac:dyDescent="0.2">
      <c r="A1120" s="64" t="s">
        <v>27</v>
      </c>
      <c r="B1120" s="60" t="s">
        <v>32</v>
      </c>
      <c r="C1120" s="61" t="s">
        <v>111</v>
      </c>
      <c r="D1120" s="61" t="s">
        <v>144</v>
      </c>
      <c r="E1120" s="89" t="s">
        <v>170</v>
      </c>
      <c r="F1120" s="61" t="s">
        <v>173</v>
      </c>
      <c r="G1120" s="62">
        <v>15000</v>
      </c>
      <c r="H1120" s="63">
        <v>9957</v>
      </c>
      <c r="I1120" s="63">
        <f t="shared" si="34"/>
        <v>5043</v>
      </c>
      <c r="J1120" s="118">
        <f t="shared" si="35"/>
        <v>0.50647785477553486</v>
      </c>
    </row>
    <row r="1121" spans="1:10" x14ac:dyDescent="0.2">
      <c r="A1121" s="64" t="s">
        <v>27</v>
      </c>
      <c r="B1121" s="65" t="s">
        <v>32</v>
      </c>
      <c r="C1121" s="55" t="s">
        <v>111</v>
      </c>
      <c r="D1121" s="55" t="s">
        <v>206</v>
      </c>
      <c r="E1121" s="90" t="s">
        <v>213</v>
      </c>
      <c r="F1121" s="55" t="s">
        <v>214</v>
      </c>
      <c r="G1121" s="66">
        <v>581</v>
      </c>
      <c r="H1121" s="67">
        <v>0</v>
      </c>
      <c r="I1121" s="67">
        <f t="shared" si="34"/>
        <v>581</v>
      </c>
      <c r="J1121" s="124" t="e">
        <f t="shared" si="35"/>
        <v>#DIV/0!</v>
      </c>
    </row>
    <row r="1122" spans="1:10" x14ac:dyDescent="0.2">
      <c r="A1122" s="64" t="s">
        <v>27</v>
      </c>
      <c r="B1122" s="60" t="s">
        <v>32</v>
      </c>
      <c r="C1122" s="61" t="s">
        <v>111</v>
      </c>
      <c r="D1122" s="61" t="s">
        <v>206</v>
      </c>
      <c r="E1122" s="89" t="s">
        <v>215</v>
      </c>
      <c r="F1122" s="61" t="s">
        <v>216</v>
      </c>
      <c r="G1122" s="62">
        <v>0</v>
      </c>
      <c r="H1122" s="63">
        <v>21</v>
      </c>
      <c r="I1122" s="63">
        <f t="shared" si="34"/>
        <v>-21</v>
      </c>
      <c r="J1122" s="118">
        <f t="shared" si="35"/>
        <v>-1</v>
      </c>
    </row>
    <row r="1123" spans="1:10" x14ac:dyDescent="0.2">
      <c r="A1123" s="64" t="s">
        <v>27</v>
      </c>
      <c r="B1123" s="65" t="s">
        <v>32</v>
      </c>
      <c r="C1123" s="55" t="s">
        <v>111</v>
      </c>
      <c r="D1123" s="55" t="s">
        <v>219</v>
      </c>
      <c r="E1123" s="90" t="s">
        <v>232</v>
      </c>
      <c r="F1123" s="55" t="s">
        <v>233</v>
      </c>
      <c r="G1123" s="66">
        <v>579</v>
      </c>
      <c r="H1123" s="67">
        <v>579</v>
      </c>
      <c r="I1123" s="67">
        <f t="shared" si="34"/>
        <v>0</v>
      </c>
      <c r="J1123" s="119">
        <f t="shared" si="35"/>
        <v>0</v>
      </c>
    </row>
    <row r="1124" spans="1:10" x14ac:dyDescent="0.2">
      <c r="A1124" s="64" t="s">
        <v>27</v>
      </c>
      <c r="B1124" s="60" t="s">
        <v>32</v>
      </c>
      <c r="C1124" s="61" t="s">
        <v>111</v>
      </c>
      <c r="D1124" s="61" t="s">
        <v>272</v>
      </c>
      <c r="E1124" s="89" t="s">
        <v>273</v>
      </c>
      <c r="F1124" s="61" t="s">
        <v>274</v>
      </c>
      <c r="G1124" s="62">
        <v>3250</v>
      </c>
      <c r="H1124" s="63">
        <v>3250</v>
      </c>
      <c r="I1124" s="63">
        <f t="shared" si="34"/>
        <v>0</v>
      </c>
      <c r="J1124" s="118">
        <f t="shared" si="35"/>
        <v>0</v>
      </c>
    </row>
    <row r="1125" spans="1:10" x14ac:dyDescent="0.2">
      <c r="A1125" s="64" t="s">
        <v>27</v>
      </c>
      <c r="B1125" s="68" t="s">
        <v>32</v>
      </c>
      <c r="C1125" s="55" t="s">
        <v>285</v>
      </c>
      <c r="D1125" s="55"/>
      <c r="E1125" s="90"/>
      <c r="F1125" s="55"/>
      <c r="G1125" s="66">
        <v>27535</v>
      </c>
      <c r="H1125" s="67">
        <v>20275</v>
      </c>
      <c r="I1125" s="67">
        <f t="shared" si="34"/>
        <v>7260</v>
      </c>
      <c r="J1125" s="119">
        <f t="shared" si="35"/>
        <v>0.35807644882860656</v>
      </c>
    </row>
    <row r="1126" spans="1:10" x14ac:dyDescent="0.2">
      <c r="A1126" s="64" t="s">
        <v>27</v>
      </c>
      <c r="B1126" s="69" t="s">
        <v>292</v>
      </c>
      <c r="C1126" s="69"/>
      <c r="D1126" s="69"/>
      <c r="E1126" s="92"/>
      <c r="F1126" s="69"/>
      <c r="G1126" s="70">
        <v>67171</v>
      </c>
      <c r="H1126" s="71">
        <v>59138.020000000004</v>
      </c>
      <c r="I1126" s="71">
        <f t="shared" si="34"/>
        <v>8032.9799999999959</v>
      </c>
      <c r="J1126" s="121">
        <f t="shared" si="35"/>
        <v>0.13583444288462809</v>
      </c>
    </row>
    <row r="1127" spans="1:10" x14ac:dyDescent="0.2">
      <c r="A1127" s="64" t="s">
        <v>27</v>
      </c>
      <c r="B1127" s="65" t="s">
        <v>293</v>
      </c>
      <c r="C1127" s="55" t="s">
        <v>294</v>
      </c>
      <c r="D1127" s="55" t="s">
        <v>310</v>
      </c>
      <c r="E1127" s="90" t="s">
        <v>313</v>
      </c>
      <c r="F1127" s="55" t="s">
        <v>315</v>
      </c>
      <c r="G1127" s="66">
        <v>3200</v>
      </c>
      <c r="H1127" s="67">
        <v>3200</v>
      </c>
      <c r="I1127" s="67">
        <f t="shared" si="34"/>
        <v>0</v>
      </c>
      <c r="J1127" s="119">
        <f t="shared" si="35"/>
        <v>0</v>
      </c>
    </row>
    <row r="1128" spans="1:10" x14ac:dyDescent="0.2">
      <c r="A1128" s="64" t="s">
        <v>27</v>
      </c>
      <c r="B1128" s="60" t="s">
        <v>293</v>
      </c>
      <c r="C1128" s="61" t="s">
        <v>294</v>
      </c>
      <c r="D1128" s="61" t="s">
        <v>310</v>
      </c>
      <c r="E1128" s="89" t="s">
        <v>316</v>
      </c>
      <c r="F1128" s="61" t="s">
        <v>318</v>
      </c>
      <c r="G1128" s="62">
        <v>750</v>
      </c>
      <c r="H1128" s="63">
        <v>750</v>
      </c>
      <c r="I1128" s="63">
        <f t="shared" si="34"/>
        <v>0</v>
      </c>
      <c r="J1128" s="118">
        <f t="shared" si="35"/>
        <v>0</v>
      </c>
    </row>
    <row r="1129" spans="1:10" x14ac:dyDescent="0.2">
      <c r="A1129" s="64" t="s">
        <v>27</v>
      </c>
      <c r="B1129" s="65" t="s">
        <v>293</v>
      </c>
      <c r="C1129" s="55" t="s">
        <v>294</v>
      </c>
      <c r="D1129" s="55" t="s">
        <v>310</v>
      </c>
      <c r="E1129" s="90" t="s">
        <v>323</v>
      </c>
      <c r="F1129" s="55" t="s">
        <v>324</v>
      </c>
      <c r="G1129" s="66">
        <v>660</v>
      </c>
      <c r="H1129" s="67">
        <v>660</v>
      </c>
      <c r="I1129" s="67">
        <f t="shared" si="34"/>
        <v>0</v>
      </c>
      <c r="J1129" s="119">
        <f t="shared" si="35"/>
        <v>0</v>
      </c>
    </row>
    <row r="1130" spans="1:10" x14ac:dyDescent="0.2">
      <c r="A1130" s="64" t="s">
        <v>27</v>
      </c>
      <c r="B1130" s="72" t="s">
        <v>293</v>
      </c>
      <c r="C1130" s="61" t="s">
        <v>345</v>
      </c>
      <c r="D1130" s="61"/>
      <c r="E1130" s="89"/>
      <c r="F1130" s="61"/>
      <c r="G1130" s="62">
        <v>4610</v>
      </c>
      <c r="H1130" s="63">
        <v>4610</v>
      </c>
      <c r="I1130" s="63">
        <f t="shared" si="34"/>
        <v>0</v>
      </c>
      <c r="J1130" s="118">
        <f t="shared" si="35"/>
        <v>0</v>
      </c>
    </row>
    <row r="1131" spans="1:10" x14ac:dyDescent="0.2">
      <c r="A1131" s="73" t="s">
        <v>27</v>
      </c>
      <c r="B1131" s="74" t="s">
        <v>386</v>
      </c>
      <c r="C1131" s="74"/>
      <c r="D1131" s="74"/>
      <c r="E1131" s="91"/>
      <c r="F1131" s="74"/>
      <c r="G1131" s="75">
        <v>4610</v>
      </c>
      <c r="H1131" s="76">
        <v>4610</v>
      </c>
      <c r="I1131" s="76">
        <f t="shared" si="34"/>
        <v>0</v>
      </c>
      <c r="J1131" s="120">
        <f t="shared" si="35"/>
        <v>0</v>
      </c>
    </row>
    <row r="1132" spans="1:10" x14ac:dyDescent="0.2">
      <c r="A1132" s="77" t="s">
        <v>1667</v>
      </c>
      <c r="B1132" s="77"/>
      <c r="C1132" s="77"/>
      <c r="D1132" s="77"/>
      <c r="E1132" s="94"/>
      <c r="F1132" s="77"/>
      <c r="G1132" s="78"/>
      <c r="H1132" s="79"/>
      <c r="I1132" s="79"/>
      <c r="J1132" s="123"/>
    </row>
    <row r="1133" spans="1:10" x14ac:dyDescent="0.2">
      <c r="A1133" s="80" t="s">
        <v>28</v>
      </c>
      <c r="B1133" s="65" t="s">
        <v>32</v>
      </c>
      <c r="C1133" s="55" t="s">
        <v>111</v>
      </c>
      <c r="D1133" s="55" t="s">
        <v>272</v>
      </c>
      <c r="E1133" s="90" t="s">
        <v>273</v>
      </c>
      <c r="F1133" s="55" t="s">
        <v>274</v>
      </c>
      <c r="G1133" s="66">
        <v>5480</v>
      </c>
      <c r="H1133" s="67">
        <v>10000</v>
      </c>
      <c r="I1133" s="67">
        <f t="shared" si="34"/>
        <v>-4520</v>
      </c>
      <c r="J1133" s="119">
        <f t="shared" si="35"/>
        <v>-0.45199999999999996</v>
      </c>
    </row>
    <row r="1134" spans="1:10" x14ac:dyDescent="0.2">
      <c r="A1134" s="64" t="s">
        <v>28</v>
      </c>
      <c r="B1134" s="72" t="s">
        <v>32</v>
      </c>
      <c r="C1134" s="61" t="s">
        <v>285</v>
      </c>
      <c r="D1134" s="61"/>
      <c r="E1134" s="89"/>
      <c r="F1134" s="61"/>
      <c r="G1134" s="62">
        <v>5480</v>
      </c>
      <c r="H1134" s="63">
        <v>10000</v>
      </c>
      <c r="I1134" s="63">
        <f t="shared" si="34"/>
        <v>-4520</v>
      </c>
      <c r="J1134" s="118">
        <f t="shared" si="35"/>
        <v>-0.45199999999999996</v>
      </c>
    </row>
    <row r="1135" spans="1:10" x14ac:dyDescent="0.2">
      <c r="A1135" s="64" t="s">
        <v>28</v>
      </c>
      <c r="B1135" s="74" t="s">
        <v>292</v>
      </c>
      <c r="C1135" s="74"/>
      <c r="D1135" s="74"/>
      <c r="E1135" s="91"/>
      <c r="F1135" s="74"/>
      <c r="G1135" s="75">
        <v>5480</v>
      </c>
      <c r="H1135" s="76">
        <v>10000</v>
      </c>
      <c r="I1135" s="76">
        <f t="shared" si="34"/>
        <v>-4520</v>
      </c>
      <c r="J1135" s="120">
        <f t="shared" si="35"/>
        <v>-0.45199999999999996</v>
      </c>
    </row>
    <row r="1136" spans="1:10" x14ac:dyDescent="0.2">
      <c r="A1136" s="64" t="s">
        <v>28</v>
      </c>
      <c r="B1136" s="60" t="s">
        <v>293</v>
      </c>
      <c r="C1136" s="61" t="s">
        <v>294</v>
      </c>
      <c r="D1136" s="61" t="s">
        <v>310</v>
      </c>
      <c r="E1136" s="89" t="s">
        <v>325</v>
      </c>
      <c r="F1136" s="61" t="s">
        <v>326</v>
      </c>
      <c r="G1136" s="62">
        <v>7000</v>
      </c>
      <c r="H1136" s="63">
        <v>12000</v>
      </c>
      <c r="I1136" s="63">
        <f t="shared" si="34"/>
        <v>-5000</v>
      </c>
      <c r="J1136" s="118">
        <f t="shared" si="35"/>
        <v>-0.41666666666666663</v>
      </c>
    </row>
    <row r="1137" spans="1:10" x14ac:dyDescent="0.2">
      <c r="A1137" s="64" t="s">
        <v>28</v>
      </c>
      <c r="B1137" s="68" t="s">
        <v>293</v>
      </c>
      <c r="C1137" s="55" t="s">
        <v>345</v>
      </c>
      <c r="D1137" s="55"/>
      <c r="E1137" s="90"/>
      <c r="F1137" s="55"/>
      <c r="G1137" s="66">
        <v>7000</v>
      </c>
      <c r="H1137" s="67">
        <v>12000</v>
      </c>
      <c r="I1137" s="67">
        <f t="shared" si="34"/>
        <v>-5000</v>
      </c>
      <c r="J1137" s="119">
        <f t="shared" si="35"/>
        <v>-0.41666666666666663</v>
      </c>
    </row>
    <row r="1138" spans="1:10" x14ac:dyDescent="0.2">
      <c r="A1138" s="73" t="s">
        <v>28</v>
      </c>
      <c r="B1138" s="69" t="s">
        <v>386</v>
      </c>
      <c r="C1138" s="69"/>
      <c r="D1138" s="69"/>
      <c r="E1138" s="92"/>
      <c r="F1138" s="69"/>
      <c r="G1138" s="70">
        <v>7000</v>
      </c>
      <c r="H1138" s="71">
        <v>12000</v>
      </c>
      <c r="I1138" s="71">
        <f t="shared" si="34"/>
        <v>-5000</v>
      </c>
      <c r="J1138" s="121">
        <f t="shared" si="35"/>
        <v>-0.41666666666666663</v>
      </c>
    </row>
    <row r="1139" spans="1:10" x14ac:dyDescent="0.2">
      <c r="A1139" s="81" t="s">
        <v>1668</v>
      </c>
      <c r="B1139" s="81"/>
      <c r="C1139" s="81"/>
      <c r="D1139" s="81"/>
      <c r="E1139" s="93"/>
      <c r="F1139" s="81"/>
      <c r="G1139" s="82"/>
      <c r="H1139" s="83"/>
      <c r="I1139" s="83"/>
      <c r="J1139" s="122"/>
    </row>
    <row r="1140" spans="1:10" x14ac:dyDescent="0.2">
      <c r="A1140" s="59" t="s">
        <v>29</v>
      </c>
      <c r="B1140" s="60" t="s">
        <v>32</v>
      </c>
      <c r="C1140" s="61" t="s">
        <v>51</v>
      </c>
      <c r="D1140" s="61" t="s">
        <v>52</v>
      </c>
      <c r="E1140" s="89" t="s">
        <v>57</v>
      </c>
      <c r="F1140" s="61" t="s">
        <v>58</v>
      </c>
      <c r="G1140" s="62">
        <v>22352</v>
      </c>
      <c r="H1140" s="63">
        <v>19644.18</v>
      </c>
      <c r="I1140" s="63">
        <f t="shared" si="34"/>
        <v>2707.8199999999997</v>
      </c>
      <c r="J1140" s="118">
        <f t="shared" si="35"/>
        <v>0.13784337142095016</v>
      </c>
    </row>
    <row r="1141" spans="1:10" x14ac:dyDescent="0.2">
      <c r="A1141" s="64" t="s">
        <v>29</v>
      </c>
      <c r="B1141" s="65" t="s">
        <v>32</v>
      </c>
      <c r="C1141" s="55" t="s">
        <v>51</v>
      </c>
      <c r="D1141" s="55" t="s">
        <v>89</v>
      </c>
      <c r="E1141" s="90" t="s">
        <v>94</v>
      </c>
      <c r="F1141" s="55" t="s">
        <v>95</v>
      </c>
      <c r="G1141" s="66">
        <v>7377</v>
      </c>
      <c r="H1141" s="67">
        <v>6482.1</v>
      </c>
      <c r="I1141" s="67">
        <f t="shared" si="34"/>
        <v>894.89999999999964</v>
      </c>
      <c r="J1141" s="119">
        <f t="shared" si="35"/>
        <v>0.13805711112139574</v>
      </c>
    </row>
    <row r="1142" spans="1:10" x14ac:dyDescent="0.2">
      <c r="A1142" s="64" t="s">
        <v>29</v>
      </c>
      <c r="B1142" s="60" t="s">
        <v>32</v>
      </c>
      <c r="C1142" s="61" t="s">
        <v>51</v>
      </c>
      <c r="D1142" s="61" t="s">
        <v>98</v>
      </c>
      <c r="E1142" s="89" t="s">
        <v>103</v>
      </c>
      <c r="F1142" s="61" t="s">
        <v>104</v>
      </c>
      <c r="G1142" s="62">
        <v>179</v>
      </c>
      <c r="H1142" s="63">
        <v>196.86</v>
      </c>
      <c r="I1142" s="63">
        <f t="shared" si="34"/>
        <v>-17.860000000000014</v>
      </c>
      <c r="J1142" s="118">
        <f t="shared" si="35"/>
        <v>-9.0724372650614726E-2</v>
      </c>
    </row>
    <row r="1143" spans="1:10" x14ac:dyDescent="0.2">
      <c r="A1143" s="64" t="s">
        <v>29</v>
      </c>
      <c r="B1143" s="65" t="s">
        <v>32</v>
      </c>
      <c r="C1143" s="55" t="s">
        <v>110</v>
      </c>
      <c r="D1143" s="55"/>
      <c r="E1143" s="90"/>
      <c r="F1143" s="55"/>
      <c r="G1143" s="66">
        <v>29908</v>
      </c>
      <c r="H1143" s="67">
        <v>26323.14</v>
      </c>
      <c r="I1143" s="67">
        <f t="shared" si="34"/>
        <v>3584.8600000000006</v>
      </c>
      <c r="J1143" s="119">
        <f t="shared" si="35"/>
        <v>0.13618664034761818</v>
      </c>
    </row>
    <row r="1144" spans="1:10" x14ac:dyDescent="0.2">
      <c r="A1144" s="64" t="s">
        <v>29</v>
      </c>
      <c r="B1144" s="60" t="s">
        <v>32</v>
      </c>
      <c r="C1144" s="61" t="s">
        <v>111</v>
      </c>
      <c r="D1144" s="61" t="s">
        <v>112</v>
      </c>
      <c r="E1144" s="89" t="s">
        <v>113</v>
      </c>
      <c r="F1144" s="61" t="s">
        <v>114</v>
      </c>
      <c r="G1144" s="62">
        <v>482</v>
      </c>
      <c r="H1144" s="63">
        <v>482</v>
      </c>
      <c r="I1144" s="63">
        <f t="shared" si="34"/>
        <v>0</v>
      </c>
      <c r="J1144" s="118">
        <f t="shared" si="35"/>
        <v>0</v>
      </c>
    </row>
    <row r="1145" spans="1:10" x14ac:dyDescent="0.2">
      <c r="A1145" s="64" t="s">
        <v>29</v>
      </c>
      <c r="B1145" s="65" t="s">
        <v>32</v>
      </c>
      <c r="C1145" s="55" t="s">
        <v>111</v>
      </c>
      <c r="D1145" s="55" t="s">
        <v>112</v>
      </c>
      <c r="E1145" s="90" t="s">
        <v>115</v>
      </c>
      <c r="F1145" s="55" t="s">
        <v>116</v>
      </c>
      <c r="G1145" s="66">
        <v>579</v>
      </c>
      <c r="H1145" s="67">
        <v>579</v>
      </c>
      <c r="I1145" s="67">
        <f t="shared" si="34"/>
        <v>0</v>
      </c>
      <c r="J1145" s="119">
        <f t="shared" si="35"/>
        <v>0</v>
      </c>
    </row>
    <row r="1146" spans="1:10" x14ac:dyDescent="0.2">
      <c r="A1146" s="64" t="s">
        <v>29</v>
      </c>
      <c r="B1146" s="60" t="s">
        <v>32</v>
      </c>
      <c r="C1146" s="61" t="s">
        <v>111</v>
      </c>
      <c r="D1146" s="61" t="s">
        <v>112</v>
      </c>
      <c r="E1146" s="89" t="s">
        <v>117</v>
      </c>
      <c r="F1146" s="61" t="s">
        <v>118</v>
      </c>
      <c r="G1146" s="62">
        <v>145</v>
      </c>
      <c r="H1146" s="63">
        <v>145</v>
      </c>
      <c r="I1146" s="63">
        <f t="shared" si="34"/>
        <v>0</v>
      </c>
      <c r="J1146" s="118">
        <f t="shared" si="35"/>
        <v>0</v>
      </c>
    </row>
    <row r="1147" spans="1:10" x14ac:dyDescent="0.2">
      <c r="A1147" s="64" t="s">
        <v>29</v>
      </c>
      <c r="B1147" s="65" t="s">
        <v>32</v>
      </c>
      <c r="C1147" s="55" t="s">
        <v>111</v>
      </c>
      <c r="D1147" s="55" t="s">
        <v>112</v>
      </c>
      <c r="E1147" s="90" t="s">
        <v>119</v>
      </c>
      <c r="F1147" s="55" t="s">
        <v>120</v>
      </c>
      <c r="G1147" s="66">
        <v>579</v>
      </c>
      <c r="H1147" s="67">
        <v>579</v>
      </c>
      <c r="I1147" s="67">
        <f t="shared" si="34"/>
        <v>0</v>
      </c>
      <c r="J1147" s="119">
        <f t="shared" si="35"/>
        <v>0</v>
      </c>
    </row>
    <row r="1148" spans="1:10" x14ac:dyDescent="0.2">
      <c r="A1148" s="64" t="s">
        <v>29</v>
      </c>
      <c r="B1148" s="60" t="s">
        <v>32</v>
      </c>
      <c r="C1148" s="61" t="s">
        <v>111</v>
      </c>
      <c r="D1148" s="61" t="s">
        <v>112</v>
      </c>
      <c r="E1148" s="89" t="s">
        <v>121</v>
      </c>
      <c r="F1148" s="61" t="s">
        <v>122</v>
      </c>
      <c r="G1148" s="62">
        <v>39</v>
      </c>
      <c r="H1148" s="63">
        <v>39</v>
      </c>
      <c r="I1148" s="63">
        <f t="shared" si="34"/>
        <v>0</v>
      </c>
      <c r="J1148" s="118">
        <f t="shared" si="35"/>
        <v>0</v>
      </c>
    </row>
    <row r="1149" spans="1:10" x14ac:dyDescent="0.2">
      <c r="A1149" s="64" t="s">
        <v>29</v>
      </c>
      <c r="B1149" s="65" t="s">
        <v>32</v>
      </c>
      <c r="C1149" s="55" t="s">
        <v>111</v>
      </c>
      <c r="D1149" s="55" t="s">
        <v>112</v>
      </c>
      <c r="E1149" s="90" t="s">
        <v>125</v>
      </c>
      <c r="F1149" s="55" t="s">
        <v>126</v>
      </c>
      <c r="G1149" s="66">
        <v>96</v>
      </c>
      <c r="H1149" s="67">
        <v>96</v>
      </c>
      <c r="I1149" s="67">
        <f t="shared" si="34"/>
        <v>0</v>
      </c>
      <c r="J1149" s="119">
        <f t="shared" si="35"/>
        <v>0</v>
      </c>
    </row>
    <row r="1150" spans="1:10" x14ac:dyDescent="0.2">
      <c r="A1150" s="64" t="s">
        <v>29</v>
      </c>
      <c r="B1150" s="60" t="s">
        <v>32</v>
      </c>
      <c r="C1150" s="61" t="s">
        <v>111</v>
      </c>
      <c r="D1150" s="61" t="s">
        <v>112</v>
      </c>
      <c r="E1150" s="89" t="s">
        <v>127</v>
      </c>
      <c r="F1150" s="61" t="s">
        <v>128</v>
      </c>
      <c r="G1150" s="62">
        <v>48</v>
      </c>
      <c r="H1150" s="63">
        <v>48</v>
      </c>
      <c r="I1150" s="63">
        <f t="shared" si="34"/>
        <v>0</v>
      </c>
      <c r="J1150" s="118">
        <f t="shared" si="35"/>
        <v>0</v>
      </c>
    </row>
    <row r="1151" spans="1:10" x14ac:dyDescent="0.2">
      <c r="A1151" s="64" t="s">
        <v>29</v>
      </c>
      <c r="B1151" s="65" t="s">
        <v>32</v>
      </c>
      <c r="C1151" s="55" t="s">
        <v>111</v>
      </c>
      <c r="D1151" s="55" t="s">
        <v>112</v>
      </c>
      <c r="E1151" s="90" t="s">
        <v>129</v>
      </c>
      <c r="F1151" s="55" t="s">
        <v>130</v>
      </c>
      <c r="G1151" s="66">
        <v>96</v>
      </c>
      <c r="H1151" s="67">
        <v>96</v>
      </c>
      <c r="I1151" s="67">
        <f t="shared" si="34"/>
        <v>0</v>
      </c>
      <c r="J1151" s="119">
        <f t="shared" si="35"/>
        <v>0</v>
      </c>
    </row>
    <row r="1152" spans="1:10" x14ac:dyDescent="0.2">
      <c r="A1152" s="64" t="s">
        <v>29</v>
      </c>
      <c r="B1152" s="60" t="s">
        <v>32</v>
      </c>
      <c r="C1152" s="61" t="s">
        <v>111</v>
      </c>
      <c r="D1152" s="61" t="s">
        <v>131</v>
      </c>
      <c r="E1152" s="89" t="s">
        <v>132</v>
      </c>
      <c r="F1152" s="61" t="s">
        <v>133</v>
      </c>
      <c r="G1152" s="62">
        <v>96</v>
      </c>
      <c r="H1152" s="63">
        <v>96</v>
      </c>
      <c r="I1152" s="63">
        <f t="shared" si="34"/>
        <v>0</v>
      </c>
      <c r="J1152" s="118">
        <f t="shared" si="35"/>
        <v>0</v>
      </c>
    </row>
    <row r="1153" spans="1:10" x14ac:dyDescent="0.2">
      <c r="A1153" s="64" t="s">
        <v>29</v>
      </c>
      <c r="B1153" s="65" t="s">
        <v>32</v>
      </c>
      <c r="C1153" s="55" t="s">
        <v>111</v>
      </c>
      <c r="D1153" s="55" t="s">
        <v>131</v>
      </c>
      <c r="E1153" s="90" t="s">
        <v>134</v>
      </c>
      <c r="F1153" s="55" t="s">
        <v>135</v>
      </c>
      <c r="G1153" s="66">
        <v>482</v>
      </c>
      <c r="H1153" s="67">
        <v>482</v>
      </c>
      <c r="I1153" s="67">
        <f t="shared" si="34"/>
        <v>0</v>
      </c>
      <c r="J1153" s="119">
        <f t="shared" si="35"/>
        <v>0</v>
      </c>
    </row>
    <row r="1154" spans="1:10" x14ac:dyDescent="0.2">
      <c r="A1154" s="64" t="s">
        <v>29</v>
      </c>
      <c r="B1154" s="60" t="s">
        <v>32</v>
      </c>
      <c r="C1154" s="61" t="s">
        <v>111</v>
      </c>
      <c r="D1154" s="61" t="s">
        <v>136</v>
      </c>
      <c r="E1154" s="89" t="s">
        <v>137</v>
      </c>
      <c r="F1154" s="61" t="s">
        <v>138</v>
      </c>
      <c r="G1154" s="62">
        <v>289</v>
      </c>
      <c r="H1154" s="63">
        <v>289</v>
      </c>
      <c r="I1154" s="63">
        <f t="shared" si="34"/>
        <v>0</v>
      </c>
      <c r="J1154" s="118">
        <f t="shared" si="35"/>
        <v>0</v>
      </c>
    </row>
    <row r="1155" spans="1:10" x14ac:dyDescent="0.2">
      <c r="A1155" s="64" t="s">
        <v>29</v>
      </c>
      <c r="B1155" s="65" t="s">
        <v>32</v>
      </c>
      <c r="C1155" s="55" t="s">
        <v>111</v>
      </c>
      <c r="D1155" s="55" t="s">
        <v>144</v>
      </c>
      <c r="E1155" s="90" t="s">
        <v>147</v>
      </c>
      <c r="F1155" s="55" t="s">
        <v>148</v>
      </c>
      <c r="G1155" s="66">
        <v>6544</v>
      </c>
      <c r="H1155" s="67">
        <v>8544</v>
      </c>
      <c r="I1155" s="67">
        <f t="shared" ref="I1155:I1192" si="36">+G1155-H1155</f>
        <v>-2000</v>
      </c>
      <c r="J1155" s="119">
        <f t="shared" ref="J1155:J1192" si="37">+(G1155/H1155)-1</f>
        <v>-0.23408239700374533</v>
      </c>
    </row>
    <row r="1156" spans="1:10" x14ac:dyDescent="0.2">
      <c r="A1156" s="64" t="s">
        <v>29</v>
      </c>
      <c r="B1156" s="60" t="s">
        <v>32</v>
      </c>
      <c r="C1156" s="61" t="s">
        <v>111</v>
      </c>
      <c r="D1156" s="61" t="s">
        <v>144</v>
      </c>
      <c r="E1156" s="89" t="s">
        <v>151</v>
      </c>
      <c r="F1156" s="61" t="s">
        <v>152</v>
      </c>
      <c r="G1156" s="62">
        <v>13000</v>
      </c>
      <c r="H1156" s="63">
        <v>7000</v>
      </c>
      <c r="I1156" s="63">
        <f t="shared" si="36"/>
        <v>6000</v>
      </c>
      <c r="J1156" s="118">
        <f t="shared" si="37"/>
        <v>0.85714285714285721</v>
      </c>
    </row>
    <row r="1157" spans="1:10" x14ac:dyDescent="0.2">
      <c r="A1157" s="64" t="s">
        <v>29</v>
      </c>
      <c r="B1157" s="65" t="s">
        <v>32</v>
      </c>
      <c r="C1157" s="55" t="s">
        <v>111</v>
      </c>
      <c r="D1157" s="55" t="s">
        <v>144</v>
      </c>
      <c r="E1157" s="90" t="s">
        <v>155</v>
      </c>
      <c r="F1157" s="55" t="s">
        <v>156</v>
      </c>
      <c r="G1157" s="66">
        <v>1200</v>
      </c>
      <c r="H1157" s="67">
        <v>1200</v>
      </c>
      <c r="I1157" s="67">
        <f t="shared" si="36"/>
        <v>0</v>
      </c>
      <c r="J1157" s="119">
        <f t="shared" si="37"/>
        <v>0</v>
      </c>
    </row>
    <row r="1158" spans="1:10" x14ac:dyDescent="0.2">
      <c r="A1158" s="64" t="s">
        <v>29</v>
      </c>
      <c r="B1158" s="60" t="s">
        <v>32</v>
      </c>
      <c r="C1158" s="61" t="s">
        <v>111</v>
      </c>
      <c r="D1158" s="61" t="s">
        <v>144</v>
      </c>
      <c r="E1158" s="89" t="s">
        <v>158</v>
      </c>
      <c r="F1158" s="61" t="s">
        <v>159</v>
      </c>
      <c r="G1158" s="62">
        <v>1200</v>
      </c>
      <c r="H1158" s="63">
        <v>1200</v>
      </c>
      <c r="I1158" s="63">
        <f t="shared" si="36"/>
        <v>0</v>
      </c>
      <c r="J1158" s="118">
        <f t="shared" si="37"/>
        <v>0</v>
      </c>
    </row>
    <row r="1159" spans="1:10" x14ac:dyDescent="0.2">
      <c r="A1159" s="64" t="s">
        <v>29</v>
      </c>
      <c r="B1159" s="65" t="s">
        <v>32</v>
      </c>
      <c r="C1159" s="55" t="s">
        <v>111</v>
      </c>
      <c r="D1159" s="55" t="s">
        <v>144</v>
      </c>
      <c r="E1159" s="90" t="s">
        <v>163</v>
      </c>
      <c r="F1159" s="55" t="s">
        <v>164</v>
      </c>
      <c r="G1159" s="66">
        <v>1920</v>
      </c>
      <c r="H1159" s="67">
        <v>1920</v>
      </c>
      <c r="I1159" s="67">
        <f t="shared" si="36"/>
        <v>0</v>
      </c>
      <c r="J1159" s="119">
        <f t="shared" si="37"/>
        <v>0</v>
      </c>
    </row>
    <row r="1160" spans="1:10" x14ac:dyDescent="0.2">
      <c r="A1160" s="64" t="s">
        <v>29</v>
      </c>
      <c r="B1160" s="60" t="s">
        <v>32</v>
      </c>
      <c r="C1160" s="61" t="s">
        <v>111</v>
      </c>
      <c r="D1160" s="61" t="s">
        <v>144</v>
      </c>
      <c r="E1160" s="89" t="s">
        <v>166</v>
      </c>
      <c r="F1160" s="61" t="s">
        <v>167</v>
      </c>
      <c r="G1160" s="62">
        <v>100</v>
      </c>
      <c r="H1160" s="63">
        <v>96</v>
      </c>
      <c r="I1160" s="63">
        <f t="shared" si="36"/>
        <v>4</v>
      </c>
      <c r="J1160" s="118">
        <f t="shared" si="37"/>
        <v>4.1666666666666741E-2</v>
      </c>
    </row>
    <row r="1161" spans="1:10" x14ac:dyDescent="0.2">
      <c r="A1161" s="64" t="s">
        <v>29</v>
      </c>
      <c r="B1161" s="65" t="s">
        <v>32</v>
      </c>
      <c r="C1161" s="55" t="s">
        <v>111</v>
      </c>
      <c r="D1161" s="55" t="s">
        <v>144</v>
      </c>
      <c r="E1161" s="90" t="s">
        <v>170</v>
      </c>
      <c r="F1161" s="55" t="s">
        <v>171</v>
      </c>
      <c r="G1161" s="66">
        <v>10800</v>
      </c>
      <c r="H1161" s="67">
        <v>6500</v>
      </c>
      <c r="I1161" s="67">
        <f t="shared" si="36"/>
        <v>4300</v>
      </c>
      <c r="J1161" s="119">
        <f t="shared" si="37"/>
        <v>0.66153846153846163</v>
      </c>
    </row>
    <row r="1162" spans="1:10" x14ac:dyDescent="0.2">
      <c r="A1162" s="64" t="s">
        <v>29</v>
      </c>
      <c r="B1162" s="60" t="s">
        <v>32</v>
      </c>
      <c r="C1162" s="61" t="s">
        <v>111</v>
      </c>
      <c r="D1162" s="61" t="s">
        <v>144</v>
      </c>
      <c r="E1162" s="89" t="s">
        <v>174</v>
      </c>
      <c r="F1162" s="61" t="s">
        <v>175</v>
      </c>
      <c r="G1162" s="62">
        <v>769</v>
      </c>
      <c r="H1162" s="63">
        <v>769</v>
      </c>
      <c r="I1162" s="63">
        <f t="shared" si="36"/>
        <v>0</v>
      </c>
      <c r="J1162" s="118">
        <f t="shared" si="37"/>
        <v>0</v>
      </c>
    </row>
    <row r="1163" spans="1:10" x14ac:dyDescent="0.2">
      <c r="A1163" s="64" t="s">
        <v>29</v>
      </c>
      <c r="B1163" s="65" t="s">
        <v>32</v>
      </c>
      <c r="C1163" s="55" t="s">
        <v>111</v>
      </c>
      <c r="D1163" s="55" t="s">
        <v>188</v>
      </c>
      <c r="E1163" s="90" t="s">
        <v>189</v>
      </c>
      <c r="F1163" s="55" t="s">
        <v>190</v>
      </c>
      <c r="G1163" s="66">
        <v>482</v>
      </c>
      <c r="H1163" s="67">
        <v>482</v>
      </c>
      <c r="I1163" s="67">
        <f t="shared" si="36"/>
        <v>0</v>
      </c>
      <c r="J1163" s="119">
        <f t="shared" si="37"/>
        <v>0</v>
      </c>
    </row>
    <row r="1164" spans="1:10" x14ac:dyDescent="0.2">
      <c r="A1164" s="64" t="s">
        <v>29</v>
      </c>
      <c r="B1164" s="60" t="s">
        <v>32</v>
      </c>
      <c r="C1164" s="61" t="s">
        <v>111</v>
      </c>
      <c r="D1164" s="61" t="s">
        <v>188</v>
      </c>
      <c r="E1164" s="89" t="s">
        <v>200</v>
      </c>
      <c r="F1164" s="61" t="s">
        <v>201</v>
      </c>
      <c r="G1164" s="62">
        <v>96</v>
      </c>
      <c r="H1164" s="63">
        <v>96</v>
      </c>
      <c r="I1164" s="63">
        <f t="shared" si="36"/>
        <v>0</v>
      </c>
      <c r="J1164" s="118">
        <f t="shared" si="37"/>
        <v>0</v>
      </c>
    </row>
    <row r="1165" spans="1:10" x14ac:dyDescent="0.2">
      <c r="A1165" s="64" t="s">
        <v>29</v>
      </c>
      <c r="B1165" s="65" t="s">
        <v>32</v>
      </c>
      <c r="C1165" s="55" t="s">
        <v>111</v>
      </c>
      <c r="D1165" s="55" t="s">
        <v>206</v>
      </c>
      <c r="E1165" s="90" t="s">
        <v>207</v>
      </c>
      <c r="F1165" s="55" t="s">
        <v>208</v>
      </c>
      <c r="G1165" s="66">
        <v>96</v>
      </c>
      <c r="H1165" s="67">
        <v>96</v>
      </c>
      <c r="I1165" s="67">
        <f t="shared" si="36"/>
        <v>0</v>
      </c>
      <c r="J1165" s="119">
        <f t="shared" si="37"/>
        <v>0</v>
      </c>
    </row>
    <row r="1166" spans="1:10" x14ac:dyDescent="0.2">
      <c r="A1166" s="64" t="s">
        <v>29</v>
      </c>
      <c r="B1166" s="60" t="s">
        <v>32</v>
      </c>
      <c r="C1166" s="61" t="s">
        <v>111</v>
      </c>
      <c r="D1166" s="61" t="s">
        <v>206</v>
      </c>
      <c r="E1166" s="89" t="s">
        <v>209</v>
      </c>
      <c r="F1166" s="61" t="s">
        <v>210</v>
      </c>
      <c r="G1166" s="62">
        <v>58</v>
      </c>
      <c r="H1166" s="63">
        <v>58</v>
      </c>
      <c r="I1166" s="63">
        <f t="shared" si="36"/>
        <v>0</v>
      </c>
      <c r="J1166" s="118">
        <f t="shared" si="37"/>
        <v>0</v>
      </c>
    </row>
    <row r="1167" spans="1:10" x14ac:dyDescent="0.2">
      <c r="A1167" s="64" t="s">
        <v>29</v>
      </c>
      <c r="B1167" s="65" t="s">
        <v>32</v>
      </c>
      <c r="C1167" s="55" t="s">
        <v>111</v>
      </c>
      <c r="D1167" s="55" t="s">
        <v>206</v>
      </c>
      <c r="E1167" s="90" t="s">
        <v>213</v>
      </c>
      <c r="F1167" s="55" t="s">
        <v>214</v>
      </c>
      <c r="G1167" s="66">
        <v>58</v>
      </c>
      <c r="H1167" s="67">
        <v>58</v>
      </c>
      <c r="I1167" s="67">
        <f t="shared" si="36"/>
        <v>0</v>
      </c>
      <c r="J1167" s="119">
        <f t="shared" si="37"/>
        <v>0</v>
      </c>
    </row>
    <row r="1168" spans="1:10" x14ac:dyDescent="0.2">
      <c r="A1168" s="64" t="s">
        <v>29</v>
      </c>
      <c r="B1168" s="60" t="s">
        <v>32</v>
      </c>
      <c r="C1168" s="61" t="s">
        <v>111</v>
      </c>
      <c r="D1168" s="61" t="s">
        <v>206</v>
      </c>
      <c r="E1168" s="89" t="s">
        <v>215</v>
      </c>
      <c r="F1168" s="61" t="s">
        <v>216</v>
      </c>
      <c r="G1168" s="62">
        <v>96</v>
      </c>
      <c r="H1168" s="63">
        <v>96</v>
      </c>
      <c r="I1168" s="63">
        <f t="shared" si="36"/>
        <v>0</v>
      </c>
      <c r="J1168" s="118">
        <f t="shared" si="37"/>
        <v>0</v>
      </c>
    </row>
    <row r="1169" spans="1:10" x14ac:dyDescent="0.2">
      <c r="A1169" s="64" t="s">
        <v>29</v>
      </c>
      <c r="B1169" s="65" t="s">
        <v>32</v>
      </c>
      <c r="C1169" s="55" t="s">
        <v>111</v>
      </c>
      <c r="D1169" s="55" t="s">
        <v>219</v>
      </c>
      <c r="E1169" s="90" t="s">
        <v>222</v>
      </c>
      <c r="F1169" s="55" t="s">
        <v>223</v>
      </c>
      <c r="G1169" s="66">
        <v>300</v>
      </c>
      <c r="H1169" s="67">
        <v>0</v>
      </c>
      <c r="I1169" s="67">
        <f t="shared" si="36"/>
        <v>300</v>
      </c>
      <c r="J1169" s="124" t="e">
        <f t="shared" si="37"/>
        <v>#DIV/0!</v>
      </c>
    </row>
    <row r="1170" spans="1:10" x14ac:dyDescent="0.2">
      <c r="A1170" s="64" t="s">
        <v>29</v>
      </c>
      <c r="B1170" s="60" t="s">
        <v>32</v>
      </c>
      <c r="C1170" s="61" t="s">
        <v>111</v>
      </c>
      <c r="D1170" s="61" t="s">
        <v>219</v>
      </c>
      <c r="E1170" s="89" t="s">
        <v>224</v>
      </c>
      <c r="F1170" s="61" t="s">
        <v>225</v>
      </c>
      <c r="G1170" s="62">
        <v>48</v>
      </c>
      <c r="H1170" s="63">
        <v>48</v>
      </c>
      <c r="I1170" s="63">
        <f t="shared" si="36"/>
        <v>0</v>
      </c>
      <c r="J1170" s="118">
        <f t="shared" si="37"/>
        <v>0</v>
      </c>
    </row>
    <row r="1171" spans="1:10" x14ac:dyDescent="0.2">
      <c r="A1171" s="64" t="s">
        <v>29</v>
      </c>
      <c r="B1171" s="65" t="s">
        <v>32</v>
      </c>
      <c r="C1171" s="55" t="s">
        <v>111</v>
      </c>
      <c r="D1171" s="55" t="s">
        <v>241</v>
      </c>
      <c r="E1171" s="90" t="s">
        <v>243</v>
      </c>
      <c r="F1171" s="55" t="s">
        <v>244</v>
      </c>
      <c r="G1171" s="66">
        <v>289</v>
      </c>
      <c r="H1171" s="67">
        <v>289</v>
      </c>
      <c r="I1171" s="67">
        <f t="shared" si="36"/>
        <v>0</v>
      </c>
      <c r="J1171" s="119">
        <f t="shared" si="37"/>
        <v>0</v>
      </c>
    </row>
    <row r="1172" spans="1:10" x14ac:dyDescent="0.2">
      <c r="A1172" s="64" t="s">
        <v>29</v>
      </c>
      <c r="B1172" s="60" t="s">
        <v>32</v>
      </c>
      <c r="C1172" s="61" t="s">
        <v>111</v>
      </c>
      <c r="D1172" s="61" t="s">
        <v>241</v>
      </c>
      <c r="E1172" s="89" t="s">
        <v>245</v>
      </c>
      <c r="F1172" s="61" t="s">
        <v>242</v>
      </c>
      <c r="G1172" s="62">
        <v>48</v>
      </c>
      <c r="H1172" s="63">
        <v>48</v>
      </c>
      <c r="I1172" s="63">
        <f t="shared" si="36"/>
        <v>0</v>
      </c>
      <c r="J1172" s="118">
        <f t="shared" si="37"/>
        <v>0</v>
      </c>
    </row>
    <row r="1173" spans="1:10" x14ac:dyDescent="0.2">
      <c r="A1173" s="64" t="s">
        <v>29</v>
      </c>
      <c r="B1173" s="65" t="s">
        <v>32</v>
      </c>
      <c r="C1173" s="55" t="s">
        <v>111</v>
      </c>
      <c r="D1173" s="55" t="s">
        <v>272</v>
      </c>
      <c r="E1173" s="90" t="s">
        <v>273</v>
      </c>
      <c r="F1173" s="55" t="s">
        <v>274</v>
      </c>
      <c r="G1173" s="66">
        <v>11354</v>
      </c>
      <c r="H1173" s="67">
        <v>4824</v>
      </c>
      <c r="I1173" s="67">
        <f t="shared" si="36"/>
        <v>6530</v>
      </c>
      <c r="J1173" s="119">
        <f t="shared" si="37"/>
        <v>1.3536484245439468</v>
      </c>
    </row>
    <row r="1174" spans="1:10" x14ac:dyDescent="0.2">
      <c r="A1174" s="64" t="s">
        <v>29</v>
      </c>
      <c r="B1174" s="72" t="s">
        <v>32</v>
      </c>
      <c r="C1174" s="61" t="s">
        <v>285</v>
      </c>
      <c r="D1174" s="61"/>
      <c r="E1174" s="89"/>
      <c r="F1174" s="61"/>
      <c r="G1174" s="62">
        <v>51389</v>
      </c>
      <c r="H1174" s="63">
        <v>36255</v>
      </c>
      <c r="I1174" s="63">
        <f t="shared" si="36"/>
        <v>15134</v>
      </c>
      <c r="J1174" s="118">
        <f t="shared" si="37"/>
        <v>0.41743207833402285</v>
      </c>
    </row>
    <row r="1175" spans="1:10" x14ac:dyDescent="0.2">
      <c r="A1175" s="64" t="s">
        <v>29</v>
      </c>
      <c r="B1175" s="74" t="s">
        <v>292</v>
      </c>
      <c r="C1175" s="74"/>
      <c r="D1175" s="74"/>
      <c r="E1175" s="91"/>
      <c r="F1175" s="74"/>
      <c r="G1175" s="75">
        <v>81297</v>
      </c>
      <c r="H1175" s="76">
        <v>62578.14</v>
      </c>
      <c r="I1175" s="76">
        <f t="shared" si="36"/>
        <v>18718.86</v>
      </c>
      <c r="J1175" s="120">
        <f t="shared" si="37"/>
        <v>0.2991277784862254</v>
      </c>
    </row>
    <row r="1176" spans="1:10" x14ac:dyDescent="0.2">
      <c r="A1176" s="64" t="s">
        <v>29</v>
      </c>
      <c r="B1176" s="60" t="s">
        <v>293</v>
      </c>
      <c r="C1176" s="61" t="s">
        <v>294</v>
      </c>
      <c r="D1176" s="61" t="s">
        <v>310</v>
      </c>
      <c r="E1176" s="89" t="s">
        <v>313</v>
      </c>
      <c r="F1176" s="61" t="s">
        <v>315</v>
      </c>
      <c r="G1176" s="62">
        <v>2500</v>
      </c>
      <c r="H1176" s="63">
        <v>0</v>
      </c>
      <c r="I1176" s="63">
        <f t="shared" si="36"/>
        <v>2500</v>
      </c>
      <c r="J1176" s="125" t="e">
        <f t="shared" si="37"/>
        <v>#DIV/0!</v>
      </c>
    </row>
    <row r="1177" spans="1:10" x14ac:dyDescent="0.2">
      <c r="A1177" s="64" t="s">
        <v>29</v>
      </c>
      <c r="B1177" s="65" t="s">
        <v>293</v>
      </c>
      <c r="C1177" s="55" t="s">
        <v>294</v>
      </c>
      <c r="D1177" s="55" t="s">
        <v>310</v>
      </c>
      <c r="E1177" s="90" t="s">
        <v>323</v>
      </c>
      <c r="F1177" s="55" t="s">
        <v>324</v>
      </c>
      <c r="G1177" s="66">
        <v>2500</v>
      </c>
      <c r="H1177" s="67">
        <v>0</v>
      </c>
      <c r="I1177" s="67">
        <f t="shared" si="36"/>
        <v>2500</v>
      </c>
      <c r="J1177" s="124" t="e">
        <f t="shared" si="37"/>
        <v>#DIV/0!</v>
      </c>
    </row>
    <row r="1178" spans="1:10" x14ac:dyDescent="0.2">
      <c r="A1178" s="64" t="s">
        <v>29</v>
      </c>
      <c r="B1178" s="72" t="s">
        <v>293</v>
      </c>
      <c r="C1178" s="61" t="s">
        <v>345</v>
      </c>
      <c r="D1178" s="61"/>
      <c r="E1178" s="89"/>
      <c r="F1178" s="61"/>
      <c r="G1178" s="62">
        <v>5000</v>
      </c>
      <c r="H1178" s="63">
        <v>0</v>
      </c>
      <c r="I1178" s="63">
        <f t="shared" si="36"/>
        <v>5000</v>
      </c>
      <c r="J1178" s="125" t="e">
        <f t="shared" si="37"/>
        <v>#DIV/0!</v>
      </c>
    </row>
    <row r="1179" spans="1:10" x14ac:dyDescent="0.2">
      <c r="A1179" s="73" t="s">
        <v>29</v>
      </c>
      <c r="B1179" s="74" t="s">
        <v>386</v>
      </c>
      <c r="C1179" s="74"/>
      <c r="D1179" s="74"/>
      <c r="E1179" s="91"/>
      <c r="F1179" s="74"/>
      <c r="G1179" s="75">
        <v>5000</v>
      </c>
      <c r="H1179" s="76">
        <v>0</v>
      </c>
      <c r="I1179" s="76">
        <f t="shared" si="36"/>
        <v>5000</v>
      </c>
      <c r="J1179" s="126" t="e">
        <f t="shared" si="37"/>
        <v>#DIV/0!</v>
      </c>
    </row>
    <row r="1180" spans="1:10" x14ac:dyDescent="0.2">
      <c r="A1180" s="77" t="s">
        <v>1669</v>
      </c>
      <c r="B1180" s="77"/>
      <c r="C1180" s="77"/>
      <c r="D1180" s="77"/>
      <c r="E1180" s="94"/>
      <c r="F1180" s="77"/>
      <c r="G1180" s="78"/>
      <c r="H1180" s="79"/>
      <c r="I1180" s="79"/>
      <c r="J1180" s="123"/>
    </row>
    <row r="1181" spans="1:10" x14ac:dyDescent="0.2">
      <c r="A1181" s="80" t="s">
        <v>30</v>
      </c>
      <c r="B1181" s="65" t="s">
        <v>32</v>
      </c>
      <c r="C1181" s="55" t="s">
        <v>51</v>
      </c>
      <c r="D1181" s="55" t="s">
        <v>52</v>
      </c>
      <c r="E1181" s="90" t="s">
        <v>57</v>
      </c>
      <c r="F1181" s="55" t="s">
        <v>58</v>
      </c>
      <c r="G1181" s="66">
        <v>8975</v>
      </c>
      <c r="H1181" s="67">
        <v>5654.88</v>
      </c>
      <c r="I1181" s="67">
        <f t="shared" si="36"/>
        <v>3320.12</v>
      </c>
      <c r="J1181" s="119">
        <f t="shared" si="37"/>
        <v>0.58712474888945465</v>
      </c>
    </row>
    <row r="1182" spans="1:10" x14ac:dyDescent="0.2">
      <c r="A1182" s="64" t="s">
        <v>30</v>
      </c>
      <c r="B1182" s="60" t="s">
        <v>32</v>
      </c>
      <c r="C1182" s="61" t="s">
        <v>51</v>
      </c>
      <c r="D1182" s="61" t="s">
        <v>89</v>
      </c>
      <c r="E1182" s="89" t="s">
        <v>94</v>
      </c>
      <c r="F1182" s="61" t="s">
        <v>95</v>
      </c>
      <c r="G1182" s="62">
        <v>2962</v>
      </c>
      <c r="H1182" s="63">
        <v>1697.28</v>
      </c>
      <c r="I1182" s="63">
        <f t="shared" si="36"/>
        <v>1264.72</v>
      </c>
      <c r="J1182" s="118">
        <f t="shared" si="37"/>
        <v>0.74514517345399711</v>
      </c>
    </row>
    <row r="1183" spans="1:10" x14ac:dyDescent="0.2">
      <c r="A1183" s="64" t="s">
        <v>30</v>
      </c>
      <c r="B1183" s="65" t="s">
        <v>32</v>
      </c>
      <c r="C1183" s="55" t="s">
        <v>51</v>
      </c>
      <c r="D1183" s="55" t="s">
        <v>98</v>
      </c>
      <c r="E1183" s="90" t="s">
        <v>103</v>
      </c>
      <c r="F1183" s="55" t="s">
        <v>104</v>
      </c>
      <c r="G1183" s="66">
        <v>77</v>
      </c>
      <c r="H1183" s="67">
        <v>65.28</v>
      </c>
      <c r="I1183" s="67">
        <f t="shared" si="36"/>
        <v>11.719999999999999</v>
      </c>
      <c r="J1183" s="119">
        <f t="shared" si="37"/>
        <v>0.17953431372549011</v>
      </c>
    </row>
    <row r="1184" spans="1:10" x14ac:dyDescent="0.2">
      <c r="A1184" s="64" t="s">
        <v>30</v>
      </c>
      <c r="B1184" s="60" t="s">
        <v>32</v>
      </c>
      <c r="C1184" s="61" t="s">
        <v>110</v>
      </c>
      <c r="D1184" s="61"/>
      <c r="E1184" s="89"/>
      <c r="F1184" s="61"/>
      <c r="G1184" s="62">
        <v>12014</v>
      </c>
      <c r="H1184" s="63">
        <v>7417.44</v>
      </c>
      <c r="I1184" s="63">
        <f t="shared" si="36"/>
        <v>4596.5600000000004</v>
      </c>
      <c r="J1184" s="118">
        <f t="shared" si="37"/>
        <v>0.61969628335382576</v>
      </c>
    </row>
    <row r="1185" spans="1:10" x14ac:dyDescent="0.2">
      <c r="A1185" s="64" t="s">
        <v>30</v>
      </c>
      <c r="B1185" s="65" t="s">
        <v>32</v>
      </c>
      <c r="C1185" s="55" t="s">
        <v>111</v>
      </c>
      <c r="D1185" s="55" t="s">
        <v>112</v>
      </c>
      <c r="E1185" s="90" t="s">
        <v>129</v>
      </c>
      <c r="F1185" s="55" t="s">
        <v>130</v>
      </c>
      <c r="G1185" s="66">
        <v>1440</v>
      </c>
      <c r="H1185" s="67">
        <v>0</v>
      </c>
      <c r="I1185" s="67">
        <f t="shared" si="36"/>
        <v>1440</v>
      </c>
      <c r="J1185" s="124" t="e">
        <f t="shared" si="37"/>
        <v>#DIV/0!</v>
      </c>
    </row>
    <row r="1186" spans="1:10" x14ac:dyDescent="0.2">
      <c r="A1186" s="64" t="s">
        <v>30</v>
      </c>
      <c r="B1186" s="60" t="s">
        <v>32</v>
      </c>
      <c r="C1186" s="61" t="s">
        <v>111</v>
      </c>
      <c r="D1186" s="61" t="s">
        <v>144</v>
      </c>
      <c r="E1186" s="89" t="s">
        <v>158</v>
      </c>
      <c r="F1186" s="61" t="s">
        <v>162</v>
      </c>
      <c r="G1186" s="62">
        <v>223</v>
      </c>
      <c r="H1186" s="63">
        <v>223</v>
      </c>
      <c r="I1186" s="63">
        <f t="shared" si="36"/>
        <v>0</v>
      </c>
      <c r="J1186" s="118">
        <f t="shared" si="37"/>
        <v>0</v>
      </c>
    </row>
    <row r="1187" spans="1:10" x14ac:dyDescent="0.2">
      <c r="A1187" s="64" t="s">
        <v>30</v>
      </c>
      <c r="B1187" s="68" t="s">
        <v>32</v>
      </c>
      <c r="C1187" s="55" t="s">
        <v>285</v>
      </c>
      <c r="D1187" s="55"/>
      <c r="E1187" s="90"/>
      <c r="F1187" s="55"/>
      <c r="G1187" s="66">
        <v>1663</v>
      </c>
      <c r="H1187" s="67">
        <v>223</v>
      </c>
      <c r="I1187" s="67">
        <f t="shared" si="36"/>
        <v>1440</v>
      </c>
      <c r="J1187" s="119">
        <f t="shared" si="37"/>
        <v>6.4573991031390134</v>
      </c>
    </row>
    <row r="1188" spans="1:10" x14ac:dyDescent="0.2">
      <c r="A1188" s="64" t="s">
        <v>30</v>
      </c>
      <c r="B1188" s="69" t="s">
        <v>292</v>
      </c>
      <c r="C1188" s="69"/>
      <c r="D1188" s="69"/>
      <c r="E1188" s="92"/>
      <c r="F1188" s="69"/>
      <c r="G1188" s="70">
        <v>13677</v>
      </c>
      <c r="H1188" s="71">
        <v>7640.44</v>
      </c>
      <c r="I1188" s="71">
        <f t="shared" si="36"/>
        <v>6036.56</v>
      </c>
      <c r="J1188" s="121">
        <f t="shared" si="37"/>
        <v>0.79008015245195318</v>
      </c>
    </row>
    <row r="1189" spans="1:10" x14ac:dyDescent="0.2">
      <c r="A1189" s="64" t="s">
        <v>30</v>
      </c>
      <c r="B1189" s="65" t="s">
        <v>293</v>
      </c>
      <c r="C1189" s="55" t="s">
        <v>294</v>
      </c>
      <c r="D1189" s="55" t="s">
        <v>310</v>
      </c>
      <c r="E1189" s="90" t="s">
        <v>313</v>
      </c>
      <c r="F1189" s="55" t="s">
        <v>315</v>
      </c>
      <c r="G1189" s="66">
        <v>5000</v>
      </c>
      <c r="H1189" s="67">
        <v>1900</v>
      </c>
      <c r="I1189" s="67">
        <f t="shared" si="36"/>
        <v>3100</v>
      </c>
      <c r="J1189" s="119">
        <f t="shared" si="37"/>
        <v>1.6315789473684212</v>
      </c>
    </row>
    <row r="1190" spans="1:10" x14ac:dyDescent="0.2">
      <c r="A1190" s="64" t="s">
        <v>30</v>
      </c>
      <c r="B1190" s="72" t="s">
        <v>293</v>
      </c>
      <c r="C1190" s="61" t="s">
        <v>345</v>
      </c>
      <c r="D1190" s="61"/>
      <c r="E1190" s="89"/>
      <c r="F1190" s="61"/>
      <c r="G1190" s="62">
        <v>5000</v>
      </c>
      <c r="H1190" s="63">
        <v>1900</v>
      </c>
      <c r="I1190" s="63">
        <f t="shared" si="36"/>
        <v>3100</v>
      </c>
      <c r="J1190" s="118">
        <f t="shared" si="37"/>
        <v>1.6315789473684212</v>
      </c>
    </row>
    <row r="1191" spans="1:10" x14ac:dyDescent="0.2">
      <c r="A1191" s="73" t="s">
        <v>30</v>
      </c>
      <c r="B1191" s="74" t="s">
        <v>386</v>
      </c>
      <c r="C1191" s="74"/>
      <c r="D1191" s="74"/>
      <c r="E1191" s="91"/>
      <c r="F1191" s="74"/>
      <c r="G1191" s="75">
        <v>5000</v>
      </c>
      <c r="H1191" s="76">
        <v>1900</v>
      </c>
      <c r="I1191" s="76">
        <f t="shared" si="36"/>
        <v>3100</v>
      </c>
      <c r="J1191" s="120">
        <f t="shared" si="37"/>
        <v>1.6315789473684212</v>
      </c>
    </row>
    <row r="1192" spans="1:10" x14ac:dyDescent="0.2">
      <c r="A1192" s="77" t="s">
        <v>1670</v>
      </c>
      <c r="B1192" s="77"/>
      <c r="C1192" s="77"/>
      <c r="D1192" s="77"/>
      <c r="E1192" s="94"/>
      <c r="F1192" s="77"/>
      <c r="G1192" s="78"/>
      <c r="H1192" s="79"/>
      <c r="I1192" s="79"/>
      <c r="J1192" s="123"/>
    </row>
  </sheetData>
  <autoFilter ref="A1:J1192"/>
  <pageMargins left="0.51181102362204722" right="0.15748031496062992" top="0.43307086614173229" bottom="0.35433070866141736" header="0.31496062992125984" footer="0.31496062992125984"/>
  <pageSetup paperSize="9" scale="62" fitToHeight="0" orientation="landscape" r:id="rId1"/>
  <headerFooter>
    <oddHeader>&amp;L&amp;F   &amp;A    lk 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0"/>
  <sheetViews>
    <sheetView zoomScale="90" zoomScaleNormal="90" workbookViewId="0">
      <pane xSplit="5" ySplit="2" topLeftCell="F3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5" x14ac:dyDescent="0.25"/>
  <cols>
    <col min="1" max="1" width="21" style="9" customWidth="1"/>
    <col min="2" max="2" width="20.5703125" style="9" customWidth="1"/>
    <col min="3" max="3" width="18.42578125" style="9" customWidth="1"/>
    <col min="4" max="4" width="9.140625" style="9" customWidth="1"/>
    <col min="5" max="5" width="48.42578125" style="9" customWidth="1"/>
    <col min="6" max="8" width="10.140625" style="9" bestFit="1" customWidth="1"/>
    <col min="9" max="30" width="9.42578125" style="9" bestFit="1" customWidth="1"/>
    <col min="31" max="31" width="11.28515625" style="54" bestFit="1" customWidth="1"/>
    <col min="32" max="16384" width="9.140625" style="9"/>
  </cols>
  <sheetData>
    <row r="1" spans="1:31" x14ac:dyDescent="0.25">
      <c r="A1" s="4" t="s">
        <v>0</v>
      </c>
      <c r="B1" s="5"/>
      <c r="C1" s="5"/>
      <c r="D1" s="6"/>
      <c r="E1" s="5"/>
      <c r="F1" s="7" t="s">
        <v>432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51"/>
    </row>
    <row r="2" spans="1:31" ht="93" customHeight="1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50" t="s">
        <v>31</v>
      </c>
    </row>
    <row r="3" spans="1:31" x14ac:dyDescent="0.25">
      <c r="A3" s="12" t="s">
        <v>32</v>
      </c>
      <c r="B3" s="13" t="s">
        <v>33</v>
      </c>
      <c r="C3" s="14" t="s">
        <v>34</v>
      </c>
      <c r="D3" s="15" t="s">
        <v>35</v>
      </c>
      <c r="E3" s="14" t="s">
        <v>36</v>
      </c>
      <c r="F3" s="16">
        <v>0</v>
      </c>
      <c r="G3" s="17">
        <v>0</v>
      </c>
      <c r="H3" s="16">
        <v>0</v>
      </c>
      <c r="I3" s="17">
        <v>0</v>
      </c>
      <c r="J3" s="16">
        <v>0</v>
      </c>
      <c r="K3" s="17">
        <v>2680</v>
      </c>
      <c r="L3" s="16">
        <v>1690</v>
      </c>
      <c r="M3" s="17">
        <v>1485</v>
      </c>
      <c r="N3" s="16">
        <v>3800</v>
      </c>
      <c r="O3" s="17">
        <v>4510</v>
      </c>
      <c r="P3" s="16">
        <v>3220</v>
      </c>
      <c r="Q3" s="17">
        <v>0</v>
      </c>
      <c r="R3" s="16">
        <v>0</v>
      </c>
      <c r="S3" s="17">
        <v>0</v>
      </c>
      <c r="T3" s="16">
        <v>0</v>
      </c>
      <c r="U3" s="17">
        <v>0</v>
      </c>
      <c r="V3" s="16">
        <v>0</v>
      </c>
      <c r="W3" s="17">
        <v>0</v>
      </c>
      <c r="X3" s="16">
        <v>0</v>
      </c>
      <c r="Y3" s="17">
        <v>0</v>
      </c>
      <c r="Z3" s="16">
        <v>0</v>
      </c>
      <c r="AA3" s="17">
        <v>0</v>
      </c>
      <c r="AB3" s="16">
        <v>0</v>
      </c>
      <c r="AC3" s="17">
        <v>0</v>
      </c>
      <c r="AD3" s="16">
        <v>0</v>
      </c>
      <c r="AE3" s="52">
        <v>17385</v>
      </c>
    </row>
    <row r="4" spans="1:31" x14ac:dyDescent="0.25">
      <c r="A4" s="18" t="s">
        <v>32</v>
      </c>
      <c r="B4" s="19" t="s">
        <v>33</v>
      </c>
      <c r="C4" s="20" t="s">
        <v>34</v>
      </c>
      <c r="D4" s="21" t="s">
        <v>37</v>
      </c>
      <c r="E4" s="20" t="s">
        <v>38</v>
      </c>
      <c r="F4" s="22">
        <v>0</v>
      </c>
      <c r="G4" s="23">
        <v>0</v>
      </c>
      <c r="H4" s="22">
        <v>0</v>
      </c>
      <c r="I4" s="23">
        <v>0</v>
      </c>
      <c r="J4" s="22">
        <v>0</v>
      </c>
      <c r="K4" s="23">
        <v>1878</v>
      </c>
      <c r="L4" s="22">
        <v>1383</v>
      </c>
      <c r="M4" s="23">
        <v>933</v>
      </c>
      <c r="N4" s="22">
        <v>2405</v>
      </c>
      <c r="O4" s="23">
        <v>2739</v>
      </c>
      <c r="P4" s="22">
        <v>2330</v>
      </c>
      <c r="Q4" s="23">
        <v>0</v>
      </c>
      <c r="R4" s="22">
        <v>0</v>
      </c>
      <c r="S4" s="23">
        <v>0</v>
      </c>
      <c r="T4" s="22">
        <v>0</v>
      </c>
      <c r="U4" s="23">
        <v>0</v>
      </c>
      <c r="V4" s="22">
        <v>0</v>
      </c>
      <c r="W4" s="23">
        <v>0</v>
      </c>
      <c r="X4" s="22">
        <v>0</v>
      </c>
      <c r="Y4" s="23">
        <v>0</v>
      </c>
      <c r="Z4" s="22">
        <v>0</v>
      </c>
      <c r="AA4" s="23">
        <v>0</v>
      </c>
      <c r="AB4" s="22">
        <v>0</v>
      </c>
      <c r="AC4" s="23">
        <v>0</v>
      </c>
      <c r="AD4" s="22">
        <v>0</v>
      </c>
      <c r="AE4" s="53">
        <v>11668</v>
      </c>
    </row>
    <row r="5" spans="1:31" x14ac:dyDescent="0.25">
      <c r="A5" s="18" t="s">
        <v>32</v>
      </c>
      <c r="B5" s="24" t="s">
        <v>33</v>
      </c>
      <c r="C5" s="14" t="s">
        <v>39</v>
      </c>
      <c r="D5" s="15" t="s">
        <v>40</v>
      </c>
      <c r="E5" s="14" t="s">
        <v>41</v>
      </c>
      <c r="F5" s="16">
        <v>0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0</v>
      </c>
      <c r="S5" s="17">
        <v>0</v>
      </c>
      <c r="T5" s="16">
        <v>0</v>
      </c>
      <c r="U5" s="17">
        <v>0</v>
      </c>
      <c r="V5" s="16">
        <v>0</v>
      </c>
      <c r="W5" s="17">
        <v>0</v>
      </c>
      <c r="X5" s="16">
        <v>4300</v>
      </c>
      <c r="Y5" s="17">
        <v>0</v>
      </c>
      <c r="Z5" s="16">
        <v>0</v>
      </c>
      <c r="AA5" s="17">
        <v>0</v>
      </c>
      <c r="AB5" s="16">
        <v>0</v>
      </c>
      <c r="AC5" s="17">
        <v>0</v>
      </c>
      <c r="AD5" s="16">
        <v>0</v>
      </c>
      <c r="AE5" s="52">
        <v>4300</v>
      </c>
    </row>
    <row r="6" spans="1:31" x14ac:dyDescent="0.25">
      <c r="A6" s="18" t="s">
        <v>32</v>
      </c>
      <c r="B6" s="25" t="s">
        <v>43</v>
      </c>
      <c r="C6" s="25"/>
      <c r="D6" s="26"/>
      <c r="E6" s="25"/>
      <c r="F6" s="27">
        <v>0</v>
      </c>
      <c r="G6" s="28">
        <v>0</v>
      </c>
      <c r="H6" s="27">
        <v>0</v>
      </c>
      <c r="I6" s="28">
        <v>0</v>
      </c>
      <c r="J6" s="27">
        <v>0</v>
      </c>
      <c r="K6" s="28">
        <v>4558</v>
      </c>
      <c r="L6" s="27">
        <v>3073</v>
      </c>
      <c r="M6" s="28">
        <v>2418</v>
      </c>
      <c r="N6" s="27">
        <v>6205</v>
      </c>
      <c r="O6" s="28">
        <v>7249</v>
      </c>
      <c r="P6" s="27">
        <v>5550</v>
      </c>
      <c r="Q6" s="28">
        <v>0</v>
      </c>
      <c r="R6" s="27">
        <v>0</v>
      </c>
      <c r="S6" s="28">
        <v>0</v>
      </c>
      <c r="T6" s="27">
        <v>0</v>
      </c>
      <c r="U6" s="28">
        <v>0</v>
      </c>
      <c r="V6" s="27">
        <v>0</v>
      </c>
      <c r="W6" s="28">
        <v>0</v>
      </c>
      <c r="X6" s="27">
        <v>4300</v>
      </c>
      <c r="Y6" s="28">
        <v>0</v>
      </c>
      <c r="Z6" s="27">
        <v>0</v>
      </c>
      <c r="AA6" s="28">
        <v>0</v>
      </c>
      <c r="AB6" s="27">
        <v>0</v>
      </c>
      <c r="AC6" s="28">
        <v>0</v>
      </c>
      <c r="AD6" s="27">
        <v>0</v>
      </c>
      <c r="AE6" s="28">
        <v>33353</v>
      </c>
    </row>
    <row r="7" spans="1:31" x14ac:dyDescent="0.25">
      <c r="A7" s="18" t="s">
        <v>32</v>
      </c>
      <c r="B7" s="24" t="s">
        <v>44</v>
      </c>
      <c r="C7" s="14" t="s">
        <v>47</v>
      </c>
      <c r="D7" s="15" t="s">
        <v>48</v>
      </c>
      <c r="E7" s="14" t="s">
        <v>49</v>
      </c>
      <c r="F7" s="16">
        <v>0</v>
      </c>
      <c r="G7" s="17">
        <v>0</v>
      </c>
      <c r="H7" s="16">
        <v>0</v>
      </c>
      <c r="I7" s="17">
        <v>0</v>
      </c>
      <c r="J7" s="16">
        <v>93</v>
      </c>
      <c r="K7" s="17">
        <v>48</v>
      </c>
      <c r="L7" s="16">
        <v>48</v>
      </c>
      <c r="M7" s="17">
        <v>48</v>
      </c>
      <c r="N7" s="16">
        <v>48</v>
      </c>
      <c r="O7" s="17">
        <v>48</v>
      </c>
      <c r="P7" s="16">
        <v>48</v>
      </c>
      <c r="Q7" s="17">
        <v>580</v>
      </c>
      <c r="R7" s="16">
        <v>0</v>
      </c>
      <c r="S7" s="17">
        <v>0</v>
      </c>
      <c r="T7" s="16">
        <v>96</v>
      </c>
      <c r="U7" s="17">
        <v>18</v>
      </c>
      <c r="V7" s="16">
        <v>0</v>
      </c>
      <c r="W7" s="17">
        <v>0</v>
      </c>
      <c r="X7" s="16">
        <v>0</v>
      </c>
      <c r="Y7" s="17">
        <v>0</v>
      </c>
      <c r="Z7" s="16">
        <v>0</v>
      </c>
      <c r="AA7" s="17">
        <v>0</v>
      </c>
      <c r="AB7" s="16">
        <v>0</v>
      </c>
      <c r="AC7" s="17">
        <v>0</v>
      </c>
      <c r="AD7" s="16">
        <v>0</v>
      </c>
      <c r="AE7" s="52">
        <v>1075</v>
      </c>
    </row>
    <row r="8" spans="1:31" x14ac:dyDescent="0.25">
      <c r="A8" s="18" t="s">
        <v>32</v>
      </c>
      <c r="B8" s="25" t="s">
        <v>50</v>
      </c>
      <c r="C8" s="25"/>
      <c r="D8" s="26"/>
      <c r="E8" s="25"/>
      <c r="F8" s="27">
        <v>0</v>
      </c>
      <c r="G8" s="28">
        <v>0</v>
      </c>
      <c r="H8" s="27">
        <v>0</v>
      </c>
      <c r="I8" s="28">
        <v>0</v>
      </c>
      <c r="J8" s="27">
        <v>93</v>
      </c>
      <c r="K8" s="28">
        <v>48</v>
      </c>
      <c r="L8" s="27">
        <v>48</v>
      </c>
      <c r="M8" s="28">
        <v>48</v>
      </c>
      <c r="N8" s="27">
        <v>48</v>
      </c>
      <c r="O8" s="28">
        <v>48</v>
      </c>
      <c r="P8" s="27">
        <v>48</v>
      </c>
      <c r="Q8" s="28">
        <v>580</v>
      </c>
      <c r="R8" s="27">
        <v>0</v>
      </c>
      <c r="S8" s="28">
        <v>0</v>
      </c>
      <c r="T8" s="27">
        <v>96</v>
      </c>
      <c r="U8" s="28">
        <v>18</v>
      </c>
      <c r="V8" s="27">
        <v>0</v>
      </c>
      <c r="W8" s="28">
        <v>0</v>
      </c>
      <c r="X8" s="27">
        <v>0</v>
      </c>
      <c r="Y8" s="28">
        <v>0</v>
      </c>
      <c r="Z8" s="27">
        <v>0</v>
      </c>
      <c r="AA8" s="28">
        <v>0</v>
      </c>
      <c r="AB8" s="27">
        <v>0</v>
      </c>
      <c r="AC8" s="28">
        <v>0</v>
      </c>
      <c r="AD8" s="27">
        <v>0</v>
      </c>
      <c r="AE8" s="28">
        <v>1075</v>
      </c>
    </row>
    <row r="9" spans="1:31" x14ac:dyDescent="0.25">
      <c r="A9" s="18" t="s">
        <v>32</v>
      </c>
      <c r="B9" s="13" t="s">
        <v>51</v>
      </c>
      <c r="C9" s="14" t="s">
        <v>52</v>
      </c>
      <c r="D9" s="29" t="s">
        <v>53</v>
      </c>
      <c r="E9" s="14" t="s">
        <v>54</v>
      </c>
      <c r="F9" s="16">
        <v>589793</v>
      </c>
      <c r="G9" s="17">
        <v>618544</v>
      </c>
      <c r="H9" s="16">
        <v>410070</v>
      </c>
      <c r="I9" s="17">
        <v>245908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v>0</v>
      </c>
      <c r="AA9" s="17">
        <v>0</v>
      </c>
      <c r="AB9" s="16">
        <v>0</v>
      </c>
      <c r="AC9" s="17">
        <v>0</v>
      </c>
      <c r="AD9" s="16">
        <v>0</v>
      </c>
      <c r="AE9" s="52">
        <v>1864315</v>
      </c>
    </row>
    <row r="10" spans="1:31" x14ac:dyDescent="0.25">
      <c r="A10" s="18" t="s">
        <v>32</v>
      </c>
      <c r="B10" s="19" t="s">
        <v>51</v>
      </c>
      <c r="C10" s="20" t="s">
        <v>52</v>
      </c>
      <c r="D10" s="30" t="s">
        <v>53</v>
      </c>
      <c r="E10" s="20" t="s">
        <v>55</v>
      </c>
      <c r="F10" s="22">
        <v>0</v>
      </c>
      <c r="G10" s="23">
        <v>0</v>
      </c>
      <c r="H10" s="22">
        <v>0</v>
      </c>
      <c r="I10" s="23">
        <v>0</v>
      </c>
      <c r="J10" s="22">
        <v>103023</v>
      </c>
      <c r="K10" s="23">
        <v>0</v>
      </c>
      <c r="L10" s="22">
        <v>0</v>
      </c>
      <c r="M10" s="23">
        <v>0</v>
      </c>
      <c r="N10" s="22">
        <v>0</v>
      </c>
      <c r="O10" s="23">
        <v>0</v>
      </c>
      <c r="P10" s="22">
        <v>0</v>
      </c>
      <c r="Q10" s="23">
        <v>0</v>
      </c>
      <c r="R10" s="22">
        <v>0</v>
      </c>
      <c r="S10" s="23">
        <v>0</v>
      </c>
      <c r="T10" s="22">
        <v>0</v>
      </c>
      <c r="U10" s="23">
        <v>0</v>
      </c>
      <c r="V10" s="22">
        <v>0</v>
      </c>
      <c r="W10" s="23">
        <v>0</v>
      </c>
      <c r="X10" s="22">
        <v>0</v>
      </c>
      <c r="Y10" s="23">
        <v>0</v>
      </c>
      <c r="Z10" s="22">
        <v>0</v>
      </c>
      <c r="AA10" s="23">
        <v>0</v>
      </c>
      <c r="AB10" s="22">
        <v>0</v>
      </c>
      <c r="AC10" s="23">
        <v>0</v>
      </c>
      <c r="AD10" s="22">
        <v>0</v>
      </c>
      <c r="AE10" s="53">
        <v>103023</v>
      </c>
    </row>
    <row r="11" spans="1:31" x14ac:dyDescent="0.25">
      <c r="A11" s="18" t="s">
        <v>32</v>
      </c>
      <c r="B11" s="13" t="s">
        <v>51</v>
      </c>
      <c r="C11" s="14" t="s">
        <v>52</v>
      </c>
      <c r="D11" s="15" t="s">
        <v>53</v>
      </c>
      <c r="E11" s="14" t="s">
        <v>56</v>
      </c>
      <c r="F11" s="16">
        <v>0</v>
      </c>
      <c r="G11" s="17">
        <v>0</v>
      </c>
      <c r="H11" s="16">
        <v>0</v>
      </c>
      <c r="I11" s="17">
        <v>0</v>
      </c>
      <c r="J11" s="16">
        <v>17047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7">
        <v>0</v>
      </c>
      <c r="Z11" s="16">
        <v>0</v>
      </c>
      <c r="AA11" s="17">
        <v>0</v>
      </c>
      <c r="AB11" s="16">
        <v>0</v>
      </c>
      <c r="AC11" s="17">
        <v>0</v>
      </c>
      <c r="AD11" s="16">
        <v>0</v>
      </c>
      <c r="AE11" s="52">
        <v>17047</v>
      </c>
    </row>
    <row r="12" spans="1:31" x14ac:dyDescent="0.25">
      <c r="A12" s="18" t="s">
        <v>32</v>
      </c>
      <c r="B12" s="19" t="s">
        <v>51</v>
      </c>
      <c r="C12" s="20" t="s">
        <v>52</v>
      </c>
      <c r="D12" s="21" t="s">
        <v>57</v>
      </c>
      <c r="E12" s="20" t="s">
        <v>58</v>
      </c>
      <c r="F12" s="22">
        <v>288614</v>
      </c>
      <c r="G12" s="23">
        <v>191616</v>
      </c>
      <c r="H12" s="22">
        <v>182358</v>
      </c>
      <c r="I12" s="23">
        <v>108670</v>
      </c>
      <c r="J12" s="22">
        <v>13468</v>
      </c>
      <c r="K12" s="23">
        <v>287318</v>
      </c>
      <c r="L12" s="22">
        <v>220610</v>
      </c>
      <c r="M12" s="23">
        <v>181871</v>
      </c>
      <c r="N12" s="22">
        <v>400724</v>
      </c>
      <c r="O12" s="23">
        <v>421007</v>
      </c>
      <c r="P12" s="22">
        <v>468415</v>
      </c>
      <c r="Q12" s="23">
        <v>287629</v>
      </c>
      <c r="R12" s="22">
        <v>127624</v>
      </c>
      <c r="S12" s="23">
        <v>63766</v>
      </c>
      <c r="T12" s="22">
        <v>328480</v>
      </c>
      <c r="U12" s="23">
        <v>25379</v>
      </c>
      <c r="V12" s="22">
        <v>207317</v>
      </c>
      <c r="W12" s="23">
        <v>183881</v>
      </c>
      <c r="X12" s="22">
        <v>141404</v>
      </c>
      <c r="Y12" s="23">
        <v>176319</v>
      </c>
      <c r="Z12" s="22">
        <v>193355</v>
      </c>
      <c r="AA12" s="23">
        <v>27983</v>
      </c>
      <c r="AB12" s="22">
        <v>0</v>
      </c>
      <c r="AC12" s="23">
        <v>22352</v>
      </c>
      <c r="AD12" s="22">
        <v>8975</v>
      </c>
      <c r="AE12" s="53">
        <v>4559135</v>
      </c>
    </row>
    <row r="13" spans="1:31" x14ac:dyDescent="0.25">
      <c r="A13" s="18" t="s">
        <v>32</v>
      </c>
      <c r="B13" s="13" t="s">
        <v>51</v>
      </c>
      <c r="C13" s="14" t="s">
        <v>52</v>
      </c>
      <c r="D13" s="15" t="s">
        <v>61</v>
      </c>
      <c r="E13" s="14" t="s">
        <v>62</v>
      </c>
      <c r="F13" s="16">
        <v>0</v>
      </c>
      <c r="G13" s="17">
        <v>0</v>
      </c>
      <c r="H13" s="16">
        <v>0</v>
      </c>
      <c r="I13" s="17">
        <v>0</v>
      </c>
      <c r="J13" s="16">
        <v>0</v>
      </c>
      <c r="K13" s="17">
        <v>0</v>
      </c>
      <c r="L13" s="16">
        <v>0</v>
      </c>
      <c r="M13" s="17">
        <v>0</v>
      </c>
      <c r="N13" s="16">
        <v>2582</v>
      </c>
      <c r="O13" s="17">
        <v>0</v>
      </c>
      <c r="P13" s="16">
        <v>0</v>
      </c>
      <c r="Q13" s="17">
        <v>0</v>
      </c>
      <c r="R13" s="16">
        <v>0</v>
      </c>
      <c r="S13" s="17">
        <v>0</v>
      </c>
      <c r="T13" s="16">
        <v>0</v>
      </c>
      <c r="U13" s="17">
        <v>0</v>
      </c>
      <c r="V13" s="16">
        <v>0</v>
      </c>
      <c r="W13" s="17">
        <v>0</v>
      </c>
      <c r="X13" s="16">
        <v>0</v>
      </c>
      <c r="Y13" s="17">
        <v>0</v>
      </c>
      <c r="Z13" s="16">
        <v>0</v>
      </c>
      <c r="AA13" s="17">
        <v>0</v>
      </c>
      <c r="AB13" s="16">
        <v>0</v>
      </c>
      <c r="AC13" s="17">
        <v>0</v>
      </c>
      <c r="AD13" s="16">
        <v>0</v>
      </c>
      <c r="AE13" s="52">
        <v>2582</v>
      </c>
    </row>
    <row r="14" spans="1:31" x14ac:dyDescent="0.25">
      <c r="A14" s="18" t="s">
        <v>32</v>
      </c>
      <c r="B14" s="19" t="s">
        <v>51</v>
      </c>
      <c r="C14" s="20" t="s">
        <v>52</v>
      </c>
      <c r="D14" s="21" t="s">
        <v>65</v>
      </c>
      <c r="E14" s="20" t="s">
        <v>66</v>
      </c>
      <c r="F14" s="22">
        <v>46998</v>
      </c>
      <c r="G14" s="23">
        <v>48923</v>
      </c>
      <c r="H14" s="22">
        <v>32066</v>
      </c>
      <c r="I14" s="23">
        <v>5643</v>
      </c>
      <c r="J14" s="22">
        <v>12317</v>
      </c>
      <c r="K14" s="23">
        <v>0</v>
      </c>
      <c r="L14" s="22">
        <v>0</v>
      </c>
      <c r="M14" s="23">
        <v>0</v>
      </c>
      <c r="N14" s="22">
        <v>0</v>
      </c>
      <c r="O14" s="23">
        <v>0</v>
      </c>
      <c r="P14" s="22">
        <v>0</v>
      </c>
      <c r="Q14" s="23">
        <v>0</v>
      </c>
      <c r="R14" s="22">
        <v>0</v>
      </c>
      <c r="S14" s="23">
        <v>0</v>
      </c>
      <c r="T14" s="22">
        <v>0</v>
      </c>
      <c r="U14" s="23">
        <v>0</v>
      </c>
      <c r="V14" s="22">
        <v>0</v>
      </c>
      <c r="W14" s="23">
        <v>0</v>
      </c>
      <c r="X14" s="22">
        <v>0</v>
      </c>
      <c r="Y14" s="23">
        <v>0</v>
      </c>
      <c r="Z14" s="22">
        <v>0</v>
      </c>
      <c r="AA14" s="23">
        <v>0</v>
      </c>
      <c r="AB14" s="22">
        <v>0</v>
      </c>
      <c r="AC14" s="23">
        <v>0</v>
      </c>
      <c r="AD14" s="22">
        <v>0</v>
      </c>
      <c r="AE14" s="53">
        <v>145947</v>
      </c>
    </row>
    <row r="15" spans="1:31" x14ac:dyDescent="0.25">
      <c r="A15" s="18" t="s">
        <v>32</v>
      </c>
      <c r="B15" s="13" t="s">
        <v>51</v>
      </c>
      <c r="C15" s="14" t="s">
        <v>69</v>
      </c>
      <c r="D15" s="15" t="s">
        <v>70</v>
      </c>
      <c r="E15" s="14" t="s">
        <v>71</v>
      </c>
      <c r="F15" s="16">
        <v>2750</v>
      </c>
      <c r="G15" s="17">
        <v>3290</v>
      </c>
      <c r="H15" s="16">
        <v>824</v>
      </c>
      <c r="I15" s="17">
        <v>545</v>
      </c>
      <c r="J15" s="16">
        <v>1389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1300</v>
      </c>
      <c r="Q15" s="17">
        <v>1300</v>
      </c>
      <c r="R15" s="16">
        <v>639</v>
      </c>
      <c r="S15" s="17">
        <v>3661</v>
      </c>
      <c r="T15" s="16">
        <v>0</v>
      </c>
      <c r="U15" s="17">
        <v>12360</v>
      </c>
      <c r="V15" s="16">
        <v>0</v>
      </c>
      <c r="W15" s="17">
        <v>0</v>
      </c>
      <c r="X15" s="16">
        <v>29519</v>
      </c>
      <c r="Y15" s="17">
        <v>14700</v>
      </c>
      <c r="Z15" s="16">
        <v>7000</v>
      </c>
      <c r="AA15" s="17">
        <v>1500</v>
      </c>
      <c r="AB15" s="16">
        <v>0</v>
      </c>
      <c r="AC15" s="17">
        <v>0</v>
      </c>
      <c r="AD15" s="16">
        <v>0</v>
      </c>
      <c r="AE15" s="52">
        <v>80777</v>
      </c>
    </row>
    <row r="16" spans="1:31" x14ac:dyDescent="0.25">
      <c r="A16" s="18" t="s">
        <v>32</v>
      </c>
      <c r="B16" s="19" t="s">
        <v>51</v>
      </c>
      <c r="C16" s="20" t="s">
        <v>72</v>
      </c>
      <c r="D16" s="21" t="s">
        <v>73</v>
      </c>
      <c r="E16" s="20" t="s">
        <v>74</v>
      </c>
      <c r="F16" s="22">
        <v>848</v>
      </c>
      <c r="G16" s="23">
        <v>870</v>
      </c>
      <c r="H16" s="22">
        <v>581</v>
      </c>
      <c r="I16" s="23">
        <v>0</v>
      </c>
      <c r="J16" s="22">
        <v>0</v>
      </c>
      <c r="K16" s="23">
        <v>685</v>
      </c>
      <c r="L16" s="22">
        <v>0</v>
      </c>
      <c r="M16" s="23">
        <v>0</v>
      </c>
      <c r="N16" s="22">
        <v>0</v>
      </c>
      <c r="O16" s="23">
        <v>256</v>
      </c>
      <c r="P16" s="22">
        <v>0</v>
      </c>
      <c r="Q16" s="23">
        <v>1036</v>
      </c>
      <c r="R16" s="22">
        <v>0</v>
      </c>
      <c r="S16" s="23">
        <v>0</v>
      </c>
      <c r="T16" s="22">
        <v>0</v>
      </c>
      <c r="U16" s="23">
        <v>0</v>
      </c>
      <c r="V16" s="22">
        <v>559</v>
      </c>
      <c r="W16" s="23">
        <v>0</v>
      </c>
      <c r="X16" s="22">
        <v>0</v>
      </c>
      <c r="Y16" s="23">
        <v>0</v>
      </c>
      <c r="Z16" s="22">
        <v>0</v>
      </c>
      <c r="AA16" s="23">
        <v>101</v>
      </c>
      <c r="AB16" s="22">
        <v>0</v>
      </c>
      <c r="AC16" s="23">
        <v>0</v>
      </c>
      <c r="AD16" s="22">
        <v>0</v>
      </c>
      <c r="AE16" s="53">
        <v>4936</v>
      </c>
    </row>
    <row r="17" spans="1:31" x14ac:dyDescent="0.25">
      <c r="A17" s="18" t="s">
        <v>32</v>
      </c>
      <c r="B17" s="13" t="s">
        <v>51</v>
      </c>
      <c r="C17" s="14" t="s">
        <v>83</v>
      </c>
      <c r="D17" s="15" t="s">
        <v>84</v>
      </c>
      <c r="E17" s="14" t="s">
        <v>85</v>
      </c>
      <c r="F17" s="16">
        <v>350</v>
      </c>
      <c r="G17" s="17">
        <v>388</v>
      </c>
      <c r="H17" s="16">
        <v>238</v>
      </c>
      <c r="I17" s="17">
        <v>0</v>
      </c>
      <c r="J17" s="16">
        <v>0</v>
      </c>
      <c r="K17" s="17">
        <v>311</v>
      </c>
      <c r="L17" s="16">
        <v>0</v>
      </c>
      <c r="M17" s="17">
        <v>0</v>
      </c>
      <c r="N17" s="16">
        <v>0</v>
      </c>
      <c r="O17" s="17">
        <v>121</v>
      </c>
      <c r="P17" s="16">
        <v>0</v>
      </c>
      <c r="Q17" s="17">
        <v>427</v>
      </c>
      <c r="R17" s="16">
        <v>0</v>
      </c>
      <c r="S17" s="17">
        <v>0</v>
      </c>
      <c r="T17" s="16">
        <v>0</v>
      </c>
      <c r="U17" s="17">
        <v>0</v>
      </c>
      <c r="V17" s="16">
        <v>231</v>
      </c>
      <c r="W17" s="17">
        <v>0</v>
      </c>
      <c r="X17" s="16">
        <v>0</v>
      </c>
      <c r="Y17" s="17">
        <v>0</v>
      </c>
      <c r="Z17" s="16">
        <v>0</v>
      </c>
      <c r="AA17" s="17">
        <v>55</v>
      </c>
      <c r="AB17" s="16">
        <v>0</v>
      </c>
      <c r="AC17" s="17">
        <v>0</v>
      </c>
      <c r="AD17" s="16">
        <v>0</v>
      </c>
      <c r="AE17" s="52">
        <v>2121</v>
      </c>
    </row>
    <row r="18" spans="1:31" x14ac:dyDescent="0.25">
      <c r="A18" s="18" t="s">
        <v>32</v>
      </c>
      <c r="B18" s="19" t="s">
        <v>51</v>
      </c>
      <c r="C18" s="20" t="s">
        <v>86</v>
      </c>
      <c r="D18" s="21" t="s">
        <v>87</v>
      </c>
      <c r="E18" s="20" t="s">
        <v>88</v>
      </c>
      <c r="F18" s="22">
        <v>212</v>
      </c>
      <c r="G18" s="23">
        <v>235</v>
      </c>
      <c r="H18" s="22">
        <v>145</v>
      </c>
      <c r="I18" s="23">
        <v>0</v>
      </c>
      <c r="J18" s="22">
        <v>0</v>
      </c>
      <c r="K18" s="23">
        <v>188</v>
      </c>
      <c r="L18" s="22">
        <v>0</v>
      </c>
      <c r="M18" s="23">
        <v>0</v>
      </c>
      <c r="N18" s="22">
        <v>0</v>
      </c>
      <c r="O18" s="23">
        <v>73</v>
      </c>
      <c r="P18" s="22">
        <v>0</v>
      </c>
      <c r="Q18" s="23">
        <v>259</v>
      </c>
      <c r="R18" s="22">
        <v>0</v>
      </c>
      <c r="S18" s="23">
        <v>0</v>
      </c>
      <c r="T18" s="22">
        <v>0</v>
      </c>
      <c r="U18" s="23">
        <v>0</v>
      </c>
      <c r="V18" s="22">
        <v>140</v>
      </c>
      <c r="W18" s="23">
        <v>0</v>
      </c>
      <c r="X18" s="22">
        <v>0</v>
      </c>
      <c r="Y18" s="23">
        <v>0</v>
      </c>
      <c r="Z18" s="22">
        <v>0</v>
      </c>
      <c r="AA18" s="23">
        <v>33</v>
      </c>
      <c r="AB18" s="22">
        <v>0</v>
      </c>
      <c r="AC18" s="23">
        <v>0</v>
      </c>
      <c r="AD18" s="22">
        <v>0</v>
      </c>
      <c r="AE18" s="53">
        <v>1285</v>
      </c>
    </row>
    <row r="19" spans="1:31" x14ac:dyDescent="0.25">
      <c r="A19" s="18" t="s">
        <v>32</v>
      </c>
      <c r="B19" s="13" t="s">
        <v>51</v>
      </c>
      <c r="C19" s="14" t="s">
        <v>89</v>
      </c>
      <c r="D19" s="29" t="s">
        <v>90</v>
      </c>
      <c r="E19" s="14" t="s">
        <v>91</v>
      </c>
      <c r="F19" s="16">
        <v>194632</v>
      </c>
      <c r="G19" s="17">
        <v>204120</v>
      </c>
      <c r="H19" s="16">
        <v>135323</v>
      </c>
      <c r="I19" s="17">
        <v>81150</v>
      </c>
      <c r="J19" s="16">
        <v>0</v>
      </c>
      <c r="K19" s="17">
        <v>0</v>
      </c>
      <c r="L19" s="16">
        <v>0</v>
      </c>
      <c r="M19" s="17">
        <v>0</v>
      </c>
      <c r="N19" s="16">
        <v>0</v>
      </c>
      <c r="O19" s="17">
        <v>0</v>
      </c>
      <c r="P19" s="16">
        <v>0</v>
      </c>
      <c r="Q19" s="17">
        <v>0</v>
      </c>
      <c r="R19" s="16">
        <v>0</v>
      </c>
      <c r="S19" s="17">
        <v>0</v>
      </c>
      <c r="T19" s="16">
        <v>0</v>
      </c>
      <c r="U19" s="17">
        <v>0</v>
      </c>
      <c r="V19" s="16">
        <v>0</v>
      </c>
      <c r="W19" s="17">
        <v>0</v>
      </c>
      <c r="X19" s="16">
        <v>0</v>
      </c>
      <c r="Y19" s="17">
        <v>0</v>
      </c>
      <c r="Z19" s="16">
        <v>0</v>
      </c>
      <c r="AA19" s="17">
        <v>0</v>
      </c>
      <c r="AB19" s="16">
        <v>0</v>
      </c>
      <c r="AC19" s="17">
        <v>0</v>
      </c>
      <c r="AD19" s="16">
        <v>0</v>
      </c>
      <c r="AE19" s="52">
        <v>615225</v>
      </c>
    </row>
    <row r="20" spans="1:31" x14ac:dyDescent="0.25">
      <c r="A20" s="18" t="s">
        <v>32</v>
      </c>
      <c r="B20" s="19" t="s">
        <v>51</v>
      </c>
      <c r="C20" s="20" t="s">
        <v>89</v>
      </c>
      <c r="D20" s="30" t="s">
        <v>90</v>
      </c>
      <c r="E20" s="20" t="s">
        <v>92</v>
      </c>
      <c r="F20" s="22">
        <v>0</v>
      </c>
      <c r="G20" s="23">
        <v>0</v>
      </c>
      <c r="H20" s="22">
        <v>0</v>
      </c>
      <c r="I20" s="23">
        <v>0</v>
      </c>
      <c r="J20" s="22">
        <v>33998</v>
      </c>
      <c r="K20" s="23">
        <v>0</v>
      </c>
      <c r="L20" s="22">
        <v>0</v>
      </c>
      <c r="M20" s="23">
        <v>0</v>
      </c>
      <c r="N20" s="22">
        <v>0</v>
      </c>
      <c r="O20" s="23">
        <v>0</v>
      </c>
      <c r="P20" s="22">
        <v>0</v>
      </c>
      <c r="Q20" s="23">
        <v>0</v>
      </c>
      <c r="R20" s="22">
        <v>0</v>
      </c>
      <c r="S20" s="23">
        <v>0</v>
      </c>
      <c r="T20" s="22">
        <v>0</v>
      </c>
      <c r="U20" s="23">
        <v>0</v>
      </c>
      <c r="V20" s="22">
        <v>0</v>
      </c>
      <c r="W20" s="23">
        <v>0</v>
      </c>
      <c r="X20" s="22">
        <v>0</v>
      </c>
      <c r="Y20" s="23">
        <v>0</v>
      </c>
      <c r="Z20" s="22">
        <v>0</v>
      </c>
      <c r="AA20" s="23">
        <v>0</v>
      </c>
      <c r="AB20" s="22">
        <v>0</v>
      </c>
      <c r="AC20" s="23">
        <v>0</v>
      </c>
      <c r="AD20" s="22">
        <v>0</v>
      </c>
      <c r="AE20" s="53">
        <v>33998</v>
      </c>
    </row>
    <row r="21" spans="1:31" x14ac:dyDescent="0.25">
      <c r="A21" s="18" t="s">
        <v>32</v>
      </c>
      <c r="B21" s="13" t="s">
        <v>51</v>
      </c>
      <c r="C21" s="14" t="s">
        <v>89</v>
      </c>
      <c r="D21" s="15" t="s">
        <v>90</v>
      </c>
      <c r="E21" s="14" t="s">
        <v>93</v>
      </c>
      <c r="F21" s="16">
        <v>0</v>
      </c>
      <c r="G21" s="17">
        <v>0</v>
      </c>
      <c r="H21" s="16">
        <v>0</v>
      </c>
      <c r="I21" s="17">
        <v>0</v>
      </c>
      <c r="J21" s="16">
        <v>5625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17">
        <v>0</v>
      </c>
      <c r="Z21" s="16">
        <v>0</v>
      </c>
      <c r="AA21" s="17">
        <v>0</v>
      </c>
      <c r="AB21" s="16">
        <v>0</v>
      </c>
      <c r="AC21" s="17">
        <v>0</v>
      </c>
      <c r="AD21" s="16">
        <v>0</v>
      </c>
      <c r="AE21" s="52">
        <v>5625</v>
      </c>
    </row>
    <row r="22" spans="1:31" x14ac:dyDescent="0.25">
      <c r="A22" s="18" t="s">
        <v>32</v>
      </c>
      <c r="B22" s="19" t="s">
        <v>51</v>
      </c>
      <c r="C22" s="20" t="s">
        <v>89</v>
      </c>
      <c r="D22" s="21" t="s">
        <v>94</v>
      </c>
      <c r="E22" s="20" t="s">
        <v>95</v>
      </c>
      <c r="F22" s="22">
        <v>95243</v>
      </c>
      <c r="G22" s="23">
        <v>64318</v>
      </c>
      <c r="H22" s="22">
        <v>60441</v>
      </c>
      <c r="I22" s="23">
        <v>35862</v>
      </c>
      <c r="J22" s="22">
        <v>4521</v>
      </c>
      <c r="K22" s="23">
        <v>94816</v>
      </c>
      <c r="L22" s="22">
        <v>72802</v>
      </c>
      <c r="M22" s="23">
        <v>60018</v>
      </c>
      <c r="N22" s="22">
        <v>133091</v>
      </c>
      <c r="O22" s="23">
        <v>138932</v>
      </c>
      <c r="P22" s="22">
        <v>154577</v>
      </c>
      <c r="Q22" s="23">
        <v>95347</v>
      </c>
      <c r="R22" s="22">
        <v>42116</v>
      </c>
      <c r="S22" s="23">
        <v>22251</v>
      </c>
      <c r="T22" s="22">
        <v>108411</v>
      </c>
      <c r="U22" s="23">
        <v>12454</v>
      </c>
      <c r="V22" s="22">
        <v>68415</v>
      </c>
      <c r="W22" s="23">
        <v>60680</v>
      </c>
      <c r="X22" s="22">
        <v>56404</v>
      </c>
      <c r="Y22" s="23">
        <v>63037</v>
      </c>
      <c r="Z22" s="22">
        <v>66104</v>
      </c>
      <c r="AA22" s="23">
        <v>9729</v>
      </c>
      <c r="AB22" s="22">
        <v>0</v>
      </c>
      <c r="AC22" s="23">
        <v>7377</v>
      </c>
      <c r="AD22" s="22">
        <v>2962</v>
      </c>
      <c r="AE22" s="53">
        <v>1529908</v>
      </c>
    </row>
    <row r="23" spans="1:31" x14ac:dyDescent="0.25">
      <c r="A23" s="18" t="s">
        <v>32</v>
      </c>
      <c r="B23" s="13" t="s">
        <v>51</v>
      </c>
      <c r="C23" s="14" t="s">
        <v>89</v>
      </c>
      <c r="D23" s="15" t="s">
        <v>96</v>
      </c>
      <c r="E23" s="14" t="s">
        <v>97</v>
      </c>
      <c r="F23" s="16">
        <v>15509</v>
      </c>
      <c r="G23" s="17">
        <v>16145</v>
      </c>
      <c r="H23" s="16">
        <v>10582</v>
      </c>
      <c r="I23" s="17">
        <v>1862</v>
      </c>
      <c r="J23" s="16">
        <v>4065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0</v>
      </c>
      <c r="U23" s="17">
        <v>0</v>
      </c>
      <c r="V23" s="16">
        <v>0</v>
      </c>
      <c r="W23" s="17">
        <v>0</v>
      </c>
      <c r="X23" s="16">
        <v>0</v>
      </c>
      <c r="Y23" s="17">
        <v>0</v>
      </c>
      <c r="Z23" s="16">
        <v>0</v>
      </c>
      <c r="AA23" s="17">
        <v>0</v>
      </c>
      <c r="AB23" s="16">
        <v>0</v>
      </c>
      <c r="AC23" s="17">
        <v>0</v>
      </c>
      <c r="AD23" s="16">
        <v>0</v>
      </c>
      <c r="AE23" s="52">
        <v>48163</v>
      </c>
    </row>
    <row r="24" spans="1:31" x14ac:dyDescent="0.25">
      <c r="A24" s="18" t="s">
        <v>32</v>
      </c>
      <c r="B24" s="19" t="s">
        <v>51</v>
      </c>
      <c r="C24" s="20" t="s">
        <v>98</v>
      </c>
      <c r="D24" s="30" t="s">
        <v>99</v>
      </c>
      <c r="E24" s="20" t="s">
        <v>100</v>
      </c>
      <c r="F24" s="22">
        <v>4718</v>
      </c>
      <c r="G24" s="23">
        <v>4948</v>
      </c>
      <c r="H24" s="22">
        <v>3281</v>
      </c>
      <c r="I24" s="23">
        <v>1968</v>
      </c>
      <c r="J24" s="22">
        <v>0</v>
      </c>
      <c r="K24" s="23">
        <v>0</v>
      </c>
      <c r="L24" s="22">
        <v>0</v>
      </c>
      <c r="M24" s="23">
        <v>0</v>
      </c>
      <c r="N24" s="22">
        <v>0</v>
      </c>
      <c r="O24" s="23">
        <v>0</v>
      </c>
      <c r="P24" s="22">
        <v>0</v>
      </c>
      <c r="Q24" s="23">
        <v>0</v>
      </c>
      <c r="R24" s="22">
        <v>0</v>
      </c>
      <c r="S24" s="23">
        <v>0</v>
      </c>
      <c r="T24" s="22">
        <v>0</v>
      </c>
      <c r="U24" s="23">
        <v>0</v>
      </c>
      <c r="V24" s="22">
        <v>0</v>
      </c>
      <c r="W24" s="23">
        <v>0</v>
      </c>
      <c r="X24" s="22">
        <v>0</v>
      </c>
      <c r="Y24" s="23">
        <v>0</v>
      </c>
      <c r="Z24" s="22">
        <v>0</v>
      </c>
      <c r="AA24" s="23">
        <v>0</v>
      </c>
      <c r="AB24" s="22">
        <v>0</v>
      </c>
      <c r="AC24" s="23">
        <v>0</v>
      </c>
      <c r="AD24" s="22">
        <v>0</v>
      </c>
      <c r="AE24" s="53">
        <v>14915</v>
      </c>
    </row>
    <row r="25" spans="1:31" x14ac:dyDescent="0.25">
      <c r="A25" s="18" t="s">
        <v>32</v>
      </c>
      <c r="B25" s="13" t="s">
        <v>51</v>
      </c>
      <c r="C25" s="14" t="s">
        <v>98</v>
      </c>
      <c r="D25" s="29" t="s">
        <v>99</v>
      </c>
      <c r="E25" s="14" t="s">
        <v>101</v>
      </c>
      <c r="F25" s="16">
        <v>0</v>
      </c>
      <c r="G25" s="17">
        <v>0</v>
      </c>
      <c r="H25" s="16">
        <v>0</v>
      </c>
      <c r="I25" s="17">
        <v>0</v>
      </c>
      <c r="J25" s="16">
        <v>824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0</v>
      </c>
      <c r="Q25" s="17">
        <v>0</v>
      </c>
      <c r="R25" s="16">
        <v>0</v>
      </c>
      <c r="S25" s="17">
        <v>0</v>
      </c>
      <c r="T25" s="16">
        <v>0</v>
      </c>
      <c r="U25" s="17">
        <v>0</v>
      </c>
      <c r="V25" s="16">
        <v>0</v>
      </c>
      <c r="W25" s="17">
        <v>0</v>
      </c>
      <c r="X25" s="16">
        <v>0</v>
      </c>
      <c r="Y25" s="17">
        <v>0</v>
      </c>
      <c r="Z25" s="16">
        <v>0</v>
      </c>
      <c r="AA25" s="17">
        <v>0</v>
      </c>
      <c r="AB25" s="16">
        <v>0</v>
      </c>
      <c r="AC25" s="17">
        <v>0</v>
      </c>
      <c r="AD25" s="16">
        <v>0</v>
      </c>
      <c r="AE25" s="52">
        <v>824</v>
      </c>
    </row>
    <row r="26" spans="1:31" x14ac:dyDescent="0.25">
      <c r="A26" s="18" t="s">
        <v>32</v>
      </c>
      <c r="B26" s="19" t="s">
        <v>51</v>
      </c>
      <c r="C26" s="20" t="s">
        <v>98</v>
      </c>
      <c r="D26" s="21" t="s">
        <v>99</v>
      </c>
      <c r="E26" s="20" t="s">
        <v>102</v>
      </c>
      <c r="F26" s="22">
        <v>0</v>
      </c>
      <c r="G26" s="23">
        <v>0</v>
      </c>
      <c r="H26" s="22">
        <v>0</v>
      </c>
      <c r="I26" s="23">
        <v>0</v>
      </c>
      <c r="J26" s="22">
        <v>136</v>
      </c>
      <c r="K26" s="23">
        <v>0</v>
      </c>
      <c r="L26" s="22">
        <v>0</v>
      </c>
      <c r="M26" s="23">
        <v>0</v>
      </c>
      <c r="N26" s="22">
        <v>0</v>
      </c>
      <c r="O26" s="23">
        <v>0</v>
      </c>
      <c r="P26" s="22">
        <v>0</v>
      </c>
      <c r="Q26" s="23">
        <v>0</v>
      </c>
      <c r="R26" s="22">
        <v>0</v>
      </c>
      <c r="S26" s="23">
        <v>0</v>
      </c>
      <c r="T26" s="22">
        <v>0</v>
      </c>
      <c r="U26" s="23">
        <v>0</v>
      </c>
      <c r="V26" s="22">
        <v>0</v>
      </c>
      <c r="W26" s="23">
        <v>0</v>
      </c>
      <c r="X26" s="22">
        <v>0</v>
      </c>
      <c r="Y26" s="23">
        <v>0</v>
      </c>
      <c r="Z26" s="22">
        <v>0</v>
      </c>
      <c r="AA26" s="23">
        <v>0</v>
      </c>
      <c r="AB26" s="22">
        <v>0</v>
      </c>
      <c r="AC26" s="23">
        <v>0</v>
      </c>
      <c r="AD26" s="22">
        <v>0</v>
      </c>
      <c r="AE26" s="53">
        <v>136</v>
      </c>
    </row>
    <row r="27" spans="1:31" x14ac:dyDescent="0.25">
      <c r="A27" s="18" t="s">
        <v>32</v>
      </c>
      <c r="B27" s="13" t="s">
        <v>51</v>
      </c>
      <c r="C27" s="14" t="s">
        <v>98</v>
      </c>
      <c r="D27" s="15" t="s">
        <v>103</v>
      </c>
      <c r="E27" s="14" t="s">
        <v>104</v>
      </c>
      <c r="F27" s="16">
        <v>2309</v>
      </c>
      <c r="G27" s="17">
        <v>1435</v>
      </c>
      <c r="H27" s="16">
        <v>1465</v>
      </c>
      <c r="I27" s="17">
        <v>869</v>
      </c>
      <c r="J27" s="16">
        <v>121</v>
      </c>
      <c r="K27" s="17">
        <v>2298</v>
      </c>
      <c r="L27" s="16">
        <v>1765</v>
      </c>
      <c r="M27" s="17">
        <v>1456</v>
      </c>
      <c r="N27" s="16">
        <v>3227</v>
      </c>
      <c r="O27" s="17">
        <v>3368</v>
      </c>
      <c r="P27" s="16">
        <v>3747</v>
      </c>
      <c r="Q27" s="17">
        <v>2311</v>
      </c>
      <c r="R27" s="16">
        <v>1021</v>
      </c>
      <c r="S27" s="17">
        <v>539</v>
      </c>
      <c r="T27" s="16">
        <v>2621</v>
      </c>
      <c r="U27" s="17">
        <v>302</v>
      </c>
      <c r="V27" s="16">
        <v>1658</v>
      </c>
      <c r="W27" s="17">
        <v>1471</v>
      </c>
      <c r="X27" s="16">
        <v>1367</v>
      </c>
      <c r="Y27" s="17">
        <v>1529</v>
      </c>
      <c r="Z27" s="16">
        <v>1603</v>
      </c>
      <c r="AA27" s="17">
        <v>235</v>
      </c>
      <c r="AB27" s="16">
        <v>0</v>
      </c>
      <c r="AC27" s="17">
        <v>179</v>
      </c>
      <c r="AD27" s="16">
        <v>77</v>
      </c>
      <c r="AE27" s="52">
        <v>36973</v>
      </c>
    </row>
    <row r="28" spans="1:31" x14ac:dyDescent="0.25">
      <c r="A28" s="18" t="s">
        <v>32</v>
      </c>
      <c r="B28" s="31" t="s">
        <v>51</v>
      </c>
      <c r="C28" s="20" t="s">
        <v>98</v>
      </c>
      <c r="D28" s="21" t="s">
        <v>105</v>
      </c>
      <c r="E28" s="20" t="s">
        <v>106</v>
      </c>
      <c r="F28" s="22">
        <v>376</v>
      </c>
      <c r="G28" s="23">
        <v>391</v>
      </c>
      <c r="H28" s="22">
        <v>257</v>
      </c>
      <c r="I28" s="23">
        <v>45</v>
      </c>
      <c r="J28" s="22">
        <v>99</v>
      </c>
      <c r="K28" s="23">
        <v>0</v>
      </c>
      <c r="L28" s="22">
        <v>0</v>
      </c>
      <c r="M28" s="23">
        <v>0</v>
      </c>
      <c r="N28" s="22">
        <v>0</v>
      </c>
      <c r="O28" s="23">
        <v>0</v>
      </c>
      <c r="P28" s="22">
        <v>0</v>
      </c>
      <c r="Q28" s="23">
        <v>0</v>
      </c>
      <c r="R28" s="22">
        <v>0</v>
      </c>
      <c r="S28" s="23">
        <v>0</v>
      </c>
      <c r="T28" s="22">
        <v>0</v>
      </c>
      <c r="U28" s="23">
        <v>0</v>
      </c>
      <c r="V28" s="22">
        <v>0</v>
      </c>
      <c r="W28" s="23">
        <v>0</v>
      </c>
      <c r="X28" s="22">
        <v>0</v>
      </c>
      <c r="Y28" s="23">
        <v>0</v>
      </c>
      <c r="Z28" s="22">
        <v>0</v>
      </c>
      <c r="AA28" s="23">
        <v>0</v>
      </c>
      <c r="AB28" s="22">
        <v>0</v>
      </c>
      <c r="AC28" s="23">
        <v>0</v>
      </c>
      <c r="AD28" s="22">
        <v>0</v>
      </c>
      <c r="AE28" s="53">
        <v>1168</v>
      </c>
    </row>
    <row r="29" spans="1:31" x14ac:dyDescent="0.25">
      <c r="A29" s="18" t="s">
        <v>32</v>
      </c>
      <c r="B29" s="32" t="s">
        <v>110</v>
      </c>
      <c r="C29" s="32"/>
      <c r="D29" s="33"/>
      <c r="E29" s="32"/>
      <c r="F29" s="34">
        <v>1242352</v>
      </c>
      <c r="G29" s="35">
        <v>1155223</v>
      </c>
      <c r="H29" s="34">
        <v>837631</v>
      </c>
      <c r="I29" s="35">
        <v>482522</v>
      </c>
      <c r="J29" s="34">
        <v>196633</v>
      </c>
      <c r="K29" s="35">
        <v>385616</v>
      </c>
      <c r="L29" s="34">
        <v>295177</v>
      </c>
      <c r="M29" s="35">
        <v>243345</v>
      </c>
      <c r="N29" s="34">
        <v>539624</v>
      </c>
      <c r="O29" s="35">
        <v>563757</v>
      </c>
      <c r="P29" s="34">
        <v>628039</v>
      </c>
      <c r="Q29" s="35">
        <v>388309</v>
      </c>
      <c r="R29" s="34">
        <v>171400</v>
      </c>
      <c r="S29" s="35">
        <v>90217</v>
      </c>
      <c r="T29" s="34">
        <v>439512</v>
      </c>
      <c r="U29" s="35">
        <v>50495</v>
      </c>
      <c r="V29" s="34">
        <v>278320</v>
      </c>
      <c r="W29" s="35">
        <v>246032</v>
      </c>
      <c r="X29" s="34">
        <v>228694</v>
      </c>
      <c r="Y29" s="35">
        <v>255585</v>
      </c>
      <c r="Z29" s="34">
        <v>268062</v>
      </c>
      <c r="AA29" s="35">
        <v>39636</v>
      </c>
      <c r="AB29" s="34">
        <v>0</v>
      </c>
      <c r="AC29" s="35">
        <v>29908</v>
      </c>
      <c r="AD29" s="34">
        <v>12014</v>
      </c>
      <c r="AE29" s="35">
        <v>9068103</v>
      </c>
    </row>
    <row r="30" spans="1:31" x14ac:dyDescent="0.25">
      <c r="A30" s="18" t="s">
        <v>32</v>
      </c>
      <c r="B30" s="19" t="s">
        <v>111</v>
      </c>
      <c r="C30" s="20" t="s">
        <v>112</v>
      </c>
      <c r="D30" s="21" t="s">
        <v>113</v>
      </c>
      <c r="E30" s="20" t="s">
        <v>114</v>
      </c>
      <c r="F30" s="22">
        <v>940</v>
      </c>
      <c r="G30" s="23">
        <v>1814</v>
      </c>
      <c r="H30" s="22">
        <v>1597</v>
      </c>
      <c r="I30" s="23">
        <v>295</v>
      </c>
      <c r="J30" s="22">
        <v>702</v>
      </c>
      <c r="K30" s="23">
        <v>200</v>
      </c>
      <c r="L30" s="22">
        <v>30</v>
      </c>
      <c r="M30" s="23">
        <v>288</v>
      </c>
      <c r="N30" s="22">
        <v>100</v>
      </c>
      <c r="O30" s="23">
        <v>285</v>
      </c>
      <c r="P30" s="22">
        <v>362</v>
      </c>
      <c r="Q30" s="23">
        <v>941</v>
      </c>
      <c r="R30" s="22">
        <v>385</v>
      </c>
      <c r="S30" s="23">
        <v>125</v>
      </c>
      <c r="T30" s="22">
        <v>309</v>
      </c>
      <c r="U30" s="23">
        <v>93</v>
      </c>
      <c r="V30" s="22">
        <v>3406</v>
      </c>
      <c r="W30" s="23">
        <v>768</v>
      </c>
      <c r="X30" s="22">
        <v>218</v>
      </c>
      <c r="Y30" s="23">
        <v>300</v>
      </c>
      <c r="Z30" s="22">
        <v>1930</v>
      </c>
      <c r="AA30" s="23">
        <v>123</v>
      </c>
      <c r="AB30" s="22">
        <v>0</v>
      </c>
      <c r="AC30" s="23">
        <v>482</v>
      </c>
      <c r="AD30" s="22">
        <v>0</v>
      </c>
      <c r="AE30" s="53">
        <v>15693</v>
      </c>
    </row>
    <row r="31" spans="1:31" x14ac:dyDescent="0.25">
      <c r="A31" s="18" t="s">
        <v>32</v>
      </c>
      <c r="B31" s="13" t="s">
        <v>111</v>
      </c>
      <c r="C31" s="14" t="s">
        <v>112</v>
      </c>
      <c r="D31" s="15" t="s">
        <v>115</v>
      </c>
      <c r="E31" s="14" t="s">
        <v>116</v>
      </c>
      <c r="F31" s="16">
        <v>964</v>
      </c>
      <c r="G31" s="17">
        <v>907</v>
      </c>
      <c r="H31" s="16">
        <v>926</v>
      </c>
      <c r="I31" s="17">
        <v>85</v>
      </c>
      <c r="J31" s="16">
        <v>209</v>
      </c>
      <c r="K31" s="17">
        <v>56</v>
      </c>
      <c r="L31" s="16">
        <v>408</v>
      </c>
      <c r="M31" s="17">
        <v>183</v>
      </c>
      <c r="N31" s="16">
        <v>62</v>
      </c>
      <c r="O31" s="17">
        <v>236</v>
      </c>
      <c r="P31" s="16">
        <v>96</v>
      </c>
      <c r="Q31" s="17">
        <v>370</v>
      </c>
      <c r="R31" s="16">
        <v>65</v>
      </c>
      <c r="S31" s="17">
        <v>116</v>
      </c>
      <c r="T31" s="16">
        <v>431</v>
      </c>
      <c r="U31" s="17">
        <v>123</v>
      </c>
      <c r="V31" s="16">
        <v>0</v>
      </c>
      <c r="W31" s="17">
        <v>508</v>
      </c>
      <c r="X31" s="16">
        <v>288</v>
      </c>
      <c r="Y31" s="17">
        <v>0</v>
      </c>
      <c r="Z31" s="16">
        <v>579</v>
      </c>
      <c r="AA31" s="17">
        <v>0</v>
      </c>
      <c r="AB31" s="16">
        <v>0</v>
      </c>
      <c r="AC31" s="17">
        <v>579</v>
      </c>
      <c r="AD31" s="16">
        <v>0</v>
      </c>
      <c r="AE31" s="52">
        <v>7191</v>
      </c>
    </row>
    <row r="32" spans="1:31" x14ac:dyDescent="0.25">
      <c r="A32" s="18" t="s">
        <v>32</v>
      </c>
      <c r="B32" s="19" t="s">
        <v>111</v>
      </c>
      <c r="C32" s="20" t="s">
        <v>112</v>
      </c>
      <c r="D32" s="21" t="s">
        <v>117</v>
      </c>
      <c r="E32" s="20" t="s">
        <v>118</v>
      </c>
      <c r="F32" s="22">
        <v>564</v>
      </c>
      <c r="G32" s="23">
        <v>1389</v>
      </c>
      <c r="H32" s="22">
        <v>1663</v>
      </c>
      <c r="I32" s="23">
        <v>134</v>
      </c>
      <c r="J32" s="22">
        <v>736</v>
      </c>
      <c r="K32" s="23">
        <v>287</v>
      </c>
      <c r="L32" s="22">
        <v>1000</v>
      </c>
      <c r="M32" s="23">
        <v>322</v>
      </c>
      <c r="N32" s="22">
        <v>0</v>
      </c>
      <c r="O32" s="23">
        <v>647</v>
      </c>
      <c r="P32" s="22">
        <v>676</v>
      </c>
      <c r="Q32" s="23">
        <v>323</v>
      </c>
      <c r="R32" s="22">
        <v>219</v>
      </c>
      <c r="S32" s="23">
        <v>982</v>
      </c>
      <c r="T32" s="22">
        <v>0</v>
      </c>
      <c r="U32" s="23">
        <v>152</v>
      </c>
      <c r="V32" s="22">
        <v>1117</v>
      </c>
      <c r="W32" s="23">
        <v>358</v>
      </c>
      <c r="X32" s="22">
        <v>260</v>
      </c>
      <c r="Y32" s="23">
        <v>0</v>
      </c>
      <c r="Z32" s="22">
        <v>386</v>
      </c>
      <c r="AA32" s="23">
        <v>0</v>
      </c>
      <c r="AB32" s="22">
        <v>0</v>
      </c>
      <c r="AC32" s="23">
        <v>145</v>
      </c>
      <c r="AD32" s="22">
        <v>0</v>
      </c>
      <c r="AE32" s="53">
        <v>11360</v>
      </c>
    </row>
    <row r="33" spans="1:31" x14ac:dyDescent="0.25">
      <c r="A33" s="18" t="s">
        <v>32</v>
      </c>
      <c r="B33" s="13" t="s">
        <v>111</v>
      </c>
      <c r="C33" s="14" t="s">
        <v>112</v>
      </c>
      <c r="D33" s="15" t="s">
        <v>119</v>
      </c>
      <c r="E33" s="14" t="s">
        <v>120</v>
      </c>
      <c r="F33" s="16">
        <v>1844</v>
      </c>
      <c r="G33" s="17">
        <v>1993</v>
      </c>
      <c r="H33" s="16">
        <v>1145</v>
      </c>
      <c r="I33" s="17">
        <v>999</v>
      </c>
      <c r="J33" s="16">
        <v>455</v>
      </c>
      <c r="K33" s="17">
        <v>430</v>
      </c>
      <c r="L33" s="16">
        <v>500</v>
      </c>
      <c r="M33" s="17">
        <v>1049</v>
      </c>
      <c r="N33" s="16">
        <v>383</v>
      </c>
      <c r="O33" s="17">
        <v>850</v>
      </c>
      <c r="P33" s="16">
        <v>432</v>
      </c>
      <c r="Q33" s="17">
        <v>831</v>
      </c>
      <c r="R33" s="16">
        <v>732</v>
      </c>
      <c r="S33" s="17">
        <v>2047</v>
      </c>
      <c r="T33" s="16">
        <v>1233</v>
      </c>
      <c r="U33" s="17">
        <v>431</v>
      </c>
      <c r="V33" s="16">
        <v>987</v>
      </c>
      <c r="W33" s="17">
        <v>768</v>
      </c>
      <c r="X33" s="16">
        <v>782</v>
      </c>
      <c r="Y33" s="17">
        <v>1000</v>
      </c>
      <c r="Z33" s="16">
        <v>2123</v>
      </c>
      <c r="AA33" s="17">
        <v>240</v>
      </c>
      <c r="AB33" s="16">
        <v>0</v>
      </c>
      <c r="AC33" s="17">
        <v>579</v>
      </c>
      <c r="AD33" s="16">
        <v>0</v>
      </c>
      <c r="AE33" s="52">
        <v>21833</v>
      </c>
    </row>
    <row r="34" spans="1:31" x14ac:dyDescent="0.25">
      <c r="A34" s="18" t="s">
        <v>32</v>
      </c>
      <c r="B34" s="19" t="s">
        <v>111</v>
      </c>
      <c r="C34" s="20" t="s">
        <v>112</v>
      </c>
      <c r="D34" s="21" t="s">
        <v>121</v>
      </c>
      <c r="E34" s="20" t="s">
        <v>122</v>
      </c>
      <c r="F34" s="22">
        <v>235</v>
      </c>
      <c r="G34" s="23">
        <v>179</v>
      </c>
      <c r="H34" s="22">
        <v>246</v>
      </c>
      <c r="I34" s="23">
        <v>65</v>
      </c>
      <c r="J34" s="22">
        <v>62</v>
      </c>
      <c r="K34" s="23">
        <v>19</v>
      </c>
      <c r="L34" s="22">
        <v>0</v>
      </c>
      <c r="M34" s="23">
        <v>30</v>
      </c>
      <c r="N34" s="22">
        <v>31</v>
      </c>
      <c r="O34" s="23">
        <v>10</v>
      </c>
      <c r="P34" s="22">
        <v>10</v>
      </c>
      <c r="Q34" s="23">
        <v>77</v>
      </c>
      <c r="R34" s="22">
        <v>45</v>
      </c>
      <c r="S34" s="23">
        <v>15</v>
      </c>
      <c r="T34" s="22">
        <v>185</v>
      </c>
      <c r="U34" s="23">
        <v>31</v>
      </c>
      <c r="V34" s="22">
        <v>146</v>
      </c>
      <c r="W34" s="23">
        <v>62</v>
      </c>
      <c r="X34" s="22">
        <v>37</v>
      </c>
      <c r="Y34" s="23">
        <v>40</v>
      </c>
      <c r="Z34" s="22">
        <v>96</v>
      </c>
      <c r="AA34" s="23">
        <v>13</v>
      </c>
      <c r="AB34" s="22">
        <v>0</v>
      </c>
      <c r="AC34" s="23">
        <v>39</v>
      </c>
      <c r="AD34" s="22">
        <v>0</v>
      </c>
      <c r="AE34" s="53">
        <v>1673</v>
      </c>
    </row>
    <row r="35" spans="1:31" x14ac:dyDescent="0.25">
      <c r="A35" s="18" t="s">
        <v>32</v>
      </c>
      <c r="B35" s="13" t="s">
        <v>111</v>
      </c>
      <c r="C35" s="14" t="s">
        <v>112</v>
      </c>
      <c r="D35" s="15" t="s">
        <v>123</v>
      </c>
      <c r="E35" s="14" t="s">
        <v>124</v>
      </c>
      <c r="F35" s="16">
        <v>764</v>
      </c>
      <c r="G35" s="17">
        <v>2594</v>
      </c>
      <c r="H35" s="16">
        <v>950</v>
      </c>
      <c r="I35" s="17">
        <v>68</v>
      </c>
      <c r="J35" s="16">
        <v>517</v>
      </c>
      <c r="K35" s="17">
        <v>0</v>
      </c>
      <c r="L35" s="16">
        <v>30</v>
      </c>
      <c r="M35" s="17">
        <v>0</v>
      </c>
      <c r="N35" s="16">
        <v>0</v>
      </c>
      <c r="O35" s="17">
        <v>0</v>
      </c>
      <c r="P35" s="16">
        <v>60</v>
      </c>
      <c r="Q35" s="17">
        <v>216</v>
      </c>
      <c r="R35" s="16">
        <v>100</v>
      </c>
      <c r="S35" s="17">
        <v>62</v>
      </c>
      <c r="T35" s="16">
        <v>96</v>
      </c>
      <c r="U35" s="17">
        <v>52</v>
      </c>
      <c r="V35" s="16">
        <v>123</v>
      </c>
      <c r="W35" s="17">
        <v>0</v>
      </c>
      <c r="X35" s="16">
        <v>0</v>
      </c>
      <c r="Y35" s="17">
        <v>0</v>
      </c>
      <c r="Z35" s="16">
        <v>145</v>
      </c>
      <c r="AA35" s="17">
        <v>0</v>
      </c>
      <c r="AB35" s="16">
        <v>0</v>
      </c>
      <c r="AC35" s="17">
        <v>0</v>
      </c>
      <c r="AD35" s="16">
        <v>0</v>
      </c>
      <c r="AE35" s="52">
        <v>5777</v>
      </c>
    </row>
    <row r="36" spans="1:31" x14ac:dyDescent="0.25">
      <c r="A36" s="18" t="s">
        <v>32</v>
      </c>
      <c r="B36" s="19" t="s">
        <v>111</v>
      </c>
      <c r="C36" s="20" t="s">
        <v>112</v>
      </c>
      <c r="D36" s="21" t="s">
        <v>125</v>
      </c>
      <c r="E36" s="20" t="s">
        <v>126</v>
      </c>
      <c r="F36" s="22">
        <v>341</v>
      </c>
      <c r="G36" s="23">
        <v>364</v>
      </c>
      <c r="H36" s="22">
        <v>958</v>
      </c>
      <c r="I36" s="23">
        <v>25</v>
      </c>
      <c r="J36" s="22">
        <v>93</v>
      </c>
      <c r="K36" s="23">
        <v>0</v>
      </c>
      <c r="L36" s="22">
        <v>0</v>
      </c>
      <c r="M36" s="23">
        <v>0</v>
      </c>
      <c r="N36" s="22">
        <v>0</v>
      </c>
      <c r="O36" s="23">
        <v>0</v>
      </c>
      <c r="P36" s="22">
        <v>329</v>
      </c>
      <c r="Q36" s="23">
        <v>0</v>
      </c>
      <c r="R36" s="22">
        <v>0</v>
      </c>
      <c r="S36" s="23">
        <v>0</v>
      </c>
      <c r="T36" s="22">
        <v>0</v>
      </c>
      <c r="U36" s="23">
        <v>0</v>
      </c>
      <c r="V36" s="22">
        <v>0</v>
      </c>
      <c r="W36" s="23">
        <v>0</v>
      </c>
      <c r="X36" s="22">
        <v>0</v>
      </c>
      <c r="Y36" s="23">
        <v>0</v>
      </c>
      <c r="Z36" s="22">
        <v>96</v>
      </c>
      <c r="AA36" s="23">
        <v>0</v>
      </c>
      <c r="AB36" s="22">
        <v>0</v>
      </c>
      <c r="AC36" s="23">
        <v>96</v>
      </c>
      <c r="AD36" s="22">
        <v>0</v>
      </c>
      <c r="AE36" s="53">
        <v>2302</v>
      </c>
    </row>
    <row r="37" spans="1:31" x14ac:dyDescent="0.25">
      <c r="A37" s="18" t="s">
        <v>32</v>
      </c>
      <c r="B37" s="13" t="s">
        <v>111</v>
      </c>
      <c r="C37" s="14" t="s">
        <v>112</v>
      </c>
      <c r="D37" s="15" t="s">
        <v>127</v>
      </c>
      <c r="E37" s="14" t="s">
        <v>128</v>
      </c>
      <c r="F37" s="16">
        <v>552</v>
      </c>
      <c r="G37" s="17">
        <v>302</v>
      </c>
      <c r="H37" s="16">
        <v>1016</v>
      </c>
      <c r="I37" s="17">
        <v>182</v>
      </c>
      <c r="J37" s="16">
        <v>354</v>
      </c>
      <c r="K37" s="17">
        <v>50</v>
      </c>
      <c r="L37" s="16">
        <v>100</v>
      </c>
      <c r="M37" s="17">
        <v>29</v>
      </c>
      <c r="N37" s="16">
        <v>62</v>
      </c>
      <c r="O37" s="17">
        <v>77</v>
      </c>
      <c r="P37" s="16">
        <v>72</v>
      </c>
      <c r="Q37" s="17">
        <v>186</v>
      </c>
      <c r="R37" s="16">
        <v>441</v>
      </c>
      <c r="S37" s="17">
        <v>500</v>
      </c>
      <c r="T37" s="16">
        <v>493</v>
      </c>
      <c r="U37" s="17">
        <v>62</v>
      </c>
      <c r="V37" s="16">
        <v>483</v>
      </c>
      <c r="W37" s="17">
        <v>62</v>
      </c>
      <c r="X37" s="16">
        <v>408</v>
      </c>
      <c r="Y37" s="17">
        <v>0</v>
      </c>
      <c r="Z37" s="16">
        <v>193</v>
      </c>
      <c r="AA37" s="17">
        <v>0</v>
      </c>
      <c r="AB37" s="16">
        <v>0</v>
      </c>
      <c r="AC37" s="17">
        <v>48</v>
      </c>
      <c r="AD37" s="16">
        <v>0</v>
      </c>
      <c r="AE37" s="52">
        <v>5672</v>
      </c>
    </row>
    <row r="38" spans="1:31" x14ac:dyDescent="0.25">
      <c r="A38" s="18" t="s">
        <v>32</v>
      </c>
      <c r="B38" s="19" t="s">
        <v>111</v>
      </c>
      <c r="C38" s="20" t="s">
        <v>112</v>
      </c>
      <c r="D38" s="21" t="s">
        <v>129</v>
      </c>
      <c r="E38" s="20" t="s">
        <v>130</v>
      </c>
      <c r="F38" s="22">
        <v>188</v>
      </c>
      <c r="G38" s="23">
        <v>179</v>
      </c>
      <c r="H38" s="22">
        <v>289</v>
      </c>
      <c r="I38" s="23">
        <v>114</v>
      </c>
      <c r="J38" s="22">
        <v>123</v>
      </c>
      <c r="K38" s="23">
        <v>264</v>
      </c>
      <c r="L38" s="22">
        <v>122</v>
      </c>
      <c r="M38" s="23">
        <v>200</v>
      </c>
      <c r="N38" s="22">
        <v>159</v>
      </c>
      <c r="O38" s="23">
        <v>100</v>
      </c>
      <c r="P38" s="22">
        <v>0</v>
      </c>
      <c r="Q38" s="23">
        <v>339</v>
      </c>
      <c r="R38" s="22">
        <v>47</v>
      </c>
      <c r="S38" s="23">
        <v>308</v>
      </c>
      <c r="T38" s="22">
        <v>0</v>
      </c>
      <c r="U38" s="23">
        <v>93</v>
      </c>
      <c r="V38" s="22">
        <v>29</v>
      </c>
      <c r="W38" s="23">
        <v>3839</v>
      </c>
      <c r="X38" s="22">
        <v>195</v>
      </c>
      <c r="Y38" s="23">
        <v>600</v>
      </c>
      <c r="Z38" s="22">
        <v>289</v>
      </c>
      <c r="AA38" s="23">
        <v>347</v>
      </c>
      <c r="AB38" s="22">
        <v>0</v>
      </c>
      <c r="AC38" s="23">
        <v>96</v>
      </c>
      <c r="AD38" s="22">
        <v>1440</v>
      </c>
      <c r="AE38" s="53">
        <v>9360</v>
      </c>
    </row>
    <row r="39" spans="1:31" x14ac:dyDescent="0.25">
      <c r="A39" s="18" t="s">
        <v>32</v>
      </c>
      <c r="B39" s="13" t="s">
        <v>111</v>
      </c>
      <c r="C39" s="14" t="s">
        <v>131</v>
      </c>
      <c r="D39" s="15" t="s">
        <v>132</v>
      </c>
      <c r="E39" s="14" t="s">
        <v>133</v>
      </c>
      <c r="F39" s="16">
        <v>0</v>
      </c>
      <c r="G39" s="17">
        <v>331</v>
      </c>
      <c r="H39" s="16">
        <v>0</v>
      </c>
      <c r="I39" s="17">
        <v>0</v>
      </c>
      <c r="J39" s="16">
        <v>33</v>
      </c>
      <c r="K39" s="17">
        <v>0</v>
      </c>
      <c r="L39" s="16">
        <v>0</v>
      </c>
      <c r="M39" s="17">
        <v>0</v>
      </c>
      <c r="N39" s="16">
        <v>0</v>
      </c>
      <c r="O39" s="17">
        <v>0</v>
      </c>
      <c r="P39" s="16">
        <v>0</v>
      </c>
      <c r="Q39" s="17">
        <v>925</v>
      </c>
      <c r="R39" s="16">
        <v>100</v>
      </c>
      <c r="S39" s="17">
        <v>75</v>
      </c>
      <c r="T39" s="16">
        <v>309</v>
      </c>
      <c r="U39" s="17">
        <v>69</v>
      </c>
      <c r="V39" s="16">
        <v>800</v>
      </c>
      <c r="W39" s="17">
        <v>62</v>
      </c>
      <c r="X39" s="16">
        <v>199</v>
      </c>
      <c r="Y39" s="17">
        <v>0</v>
      </c>
      <c r="Z39" s="16">
        <v>193</v>
      </c>
      <c r="AA39" s="17">
        <v>39</v>
      </c>
      <c r="AB39" s="16">
        <v>0</v>
      </c>
      <c r="AC39" s="17">
        <v>96</v>
      </c>
      <c r="AD39" s="16">
        <v>0</v>
      </c>
      <c r="AE39" s="52">
        <v>3231</v>
      </c>
    </row>
    <row r="40" spans="1:31" x14ac:dyDescent="0.25">
      <c r="A40" s="18" t="s">
        <v>32</v>
      </c>
      <c r="B40" s="19" t="s">
        <v>111</v>
      </c>
      <c r="C40" s="20" t="s">
        <v>131</v>
      </c>
      <c r="D40" s="21" t="s">
        <v>134</v>
      </c>
      <c r="E40" s="20" t="s">
        <v>135</v>
      </c>
      <c r="F40" s="22">
        <v>376</v>
      </c>
      <c r="G40" s="23">
        <v>0</v>
      </c>
      <c r="H40" s="22">
        <v>123</v>
      </c>
      <c r="I40" s="23">
        <v>0</v>
      </c>
      <c r="J40" s="22">
        <v>0</v>
      </c>
      <c r="K40" s="23">
        <v>0</v>
      </c>
      <c r="L40" s="22">
        <v>0</v>
      </c>
      <c r="M40" s="23">
        <v>0</v>
      </c>
      <c r="N40" s="22">
        <v>0</v>
      </c>
      <c r="O40" s="23">
        <v>0</v>
      </c>
      <c r="P40" s="22">
        <v>0</v>
      </c>
      <c r="Q40" s="23">
        <v>0</v>
      </c>
      <c r="R40" s="22">
        <v>0</v>
      </c>
      <c r="S40" s="23">
        <v>100</v>
      </c>
      <c r="T40" s="22">
        <v>0</v>
      </c>
      <c r="U40" s="23">
        <v>187</v>
      </c>
      <c r="V40" s="22">
        <v>0</v>
      </c>
      <c r="W40" s="23">
        <v>0</v>
      </c>
      <c r="X40" s="22">
        <v>288</v>
      </c>
      <c r="Y40" s="23">
        <v>0</v>
      </c>
      <c r="Z40" s="22">
        <v>482</v>
      </c>
      <c r="AA40" s="23">
        <v>0</v>
      </c>
      <c r="AB40" s="22">
        <v>0</v>
      </c>
      <c r="AC40" s="23">
        <v>482</v>
      </c>
      <c r="AD40" s="22">
        <v>0</v>
      </c>
      <c r="AE40" s="53">
        <v>2038</v>
      </c>
    </row>
    <row r="41" spans="1:31" x14ac:dyDescent="0.25">
      <c r="A41" s="18" t="s">
        <v>32</v>
      </c>
      <c r="B41" s="13" t="s">
        <v>111</v>
      </c>
      <c r="C41" s="14" t="s">
        <v>136</v>
      </c>
      <c r="D41" s="15" t="s">
        <v>137</v>
      </c>
      <c r="E41" s="14" t="s">
        <v>138</v>
      </c>
      <c r="F41" s="16">
        <v>1443</v>
      </c>
      <c r="G41" s="17">
        <v>893</v>
      </c>
      <c r="H41" s="16">
        <v>0</v>
      </c>
      <c r="I41" s="17">
        <v>0</v>
      </c>
      <c r="J41" s="16">
        <v>1870</v>
      </c>
      <c r="K41" s="17">
        <v>488</v>
      </c>
      <c r="L41" s="16">
        <v>1386</v>
      </c>
      <c r="M41" s="17">
        <v>1540</v>
      </c>
      <c r="N41" s="16">
        <v>1000</v>
      </c>
      <c r="O41" s="17">
        <v>0</v>
      </c>
      <c r="P41" s="16">
        <v>450</v>
      </c>
      <c r="Q41" s="17">
        <v>1350</v>
      </c>
      <c r="R41" s="16">
        <v>1251</v>
      </c>
      <c r="S41" s="17">
        <v>850</v>
      </c>
      <c r="T41" s="16">
        <v>868</v>
      </c>
      <c r="U41" s="17">
        <v>0</v>
      </c>
      <c r="V41" s="16">
        <v>1776</v>
      </c>
      <c r="W41" s="17">
        <v>1238</v>
      </c>
      <c r="X41" s="16">
        <v>528</v>
      </c>
      <c r="Y41" s="17">
        <v>1000</v>
      </c>
      <c r="Z41" s="16">
        <v>772</v>
      </c>
      <c r="AA41" s="17">
        <v>123</v>
      </c>
      <c r="AB41" s="16">
        <v>0</v>
      </c>
      <c r="AC41" s="17">
        <v>289</v>
      </c>
      <c r="AD41" s="16">
        <v>0</v>
      </c>
      <c r="AE41" s="52">
        <v>19115</v>
      </c>
    </row>
    <row r="42" spans="1:31" x14ac:dyDescent="0.25">
      <c r="A42" s="18" t="s">
        <v>32</v>
      </c>
      <c r="B42" s="19" t="s">
        <v>111</v>
      </c>
      <c r="C42" s="20" t="s">
        <v>136</v>
      </c>
      <c r="D42" s="21" t="s">
        <v>139</v>
      </c>
      <c r="E42" s="20" t="s">
        <v>140</v>
      </c>
      <c r="F42" s="22">
        <v>0</v>
      </c>
      <c r="G42" s="23">
        <v>0</v>
      </c>
      <c r="H42" s="22">
        <v>0</v>
      </c>
      <c r="I42" s="23">
        <v>184</v>
      </c>
      <c r="J42" s="22">
        <v>207</v>
      </c>
      <c r="K42" s="23">
        <v>270</v>
      </c>
      <c r="L42" s="22">
        <v>450</v>
      </c>
      <c r="M42" s="23">
        <v>253</v>
      </c>
      <c r="N42" s="22">
        <v>665</v>
      </c>
      <c r="O42" s="23">
        <v>576</v>
      </c>
      <c r="P42" s="22">
        <v>485</v>
      </c>
      <c r="Q42" s="23">
        <v>123</v>
      </c>
      <c r="R42" s="22">
        <v>0</v>
      </c>
      <c r="S42" s="23">
        <v>284</v>
      </c>
      <c r="T42" s="22">
        <v>241</v>
      </c>
      <c r="U42" s="23">
        <v>0</v>
      </c>
      <c r="V42" s="22">
        <v>384</v>
      </c>
      <c r="W42" s="23">
        <v>62</v>
      </c>
      <c r="X42" s="22">
        <v>0</v>
      </c>
      <c r="Y42" s="23">
        <v>0</v>
      </c>
      <c r="Z42" s="22">
        <v>0</v>
      </c>
      <c r="AA42" s="23">
        <v>0</v>
      </c>
      <c r="AB42" s="22">
        <v>0</v>
      </c>
      <c r="AC42" s="23">
        <v>0</v>
      </c>
      <c r="AD42" s="22">
        <v>0</v>
      </c>
      <c r="AE42" s="53">
        <v>4184</v>
      </c>
    </row>
    <row r="43" spans="1:31" x14ac:dyDescent="0.25">
      <c r="A43" s="18" t="s">
        <v>32</v>
      </c>
      <c r="B43" s="13" t="s">
        <v>111</v>
      </c>
      <c r="C43" s="14" t="s">
        <v>141</v>
      </c>
      <c r="D43" s="15" t="s">
        <v>142</v>
      </c>
      <c r="E43" s="14" t="s">
        <v>143</v>
      </c>
      <c r="F43" s="16">
        <v>8225</v>
      </c>
      <c r="G43" s="17">
        <v>8562</v>
      </c>
      <c r="H43" s="16">
        <v>5612</v>
      </c>
      <c r="I43" s="17">
        <v>987</v>
      </c>
      <c r="J43" s="16">
        <v>2155</v>
      </c>
      <c r="K43" s="17">
        <v>0</v>
      </c>
      <c r="L43" s="16">
        <v>0</v>
      </c>
      <c r="M43" s="17">
        <v>0</v>
      </c>
      <c r="N43" s="16">
        <v>0</v>
      </c>
      <c r="O43" s="17">
        <v>0</v>
      </c>
      <c r="P43" s="16">
        <v>0</v>
      </c>
      <c r="Q43" s="17">
        <v>0</v>
      </c>
      <c r="R43" s="16">
        <v>0</v>
      </c>
      <c r="S43" s="17">
        <v>0</v>
      </c>
      <c r="T43" s="16">
        <v>0</v>
      </c>
      <c r="U43" s="17">
        <v>0</v>
      </c>
      <c r="V43" s="16">
        <v>0</v>
      </c>
      <c r="W43" s="17">
        <v>0</v>
      </c>
      <c r="X43" s="16">
        <v>0</v>
      </c>
      <c r="Y43" s="17">
        <v>0</v>
      </c>
      <c r="Z43" s="16">
        <v>0</v>
      </c>
      <c r="AA43" s="17">
        <v>0</v>
      </c>
      <c r="AB43" s="16">
        <v>0</v>
      </c>
      <c r="AC43" s="17">
        <v>0</v>
      </c>
      <c r="AD43" s="16">
        <v>0</v>
      </c>
      <c r="AE43" s="52">
        <v>25541</v>
      </c>
    </row>
    <row r="44" spans="1:31" x14ac:dyDescent="0.25">
      <c r="A44" s="18" t="s">
        <v>32</v>
      </c>
      <c r="B44" s="19" t="s">
        <v>111</v>
      </c>
      <c r="C44" s="20" t="s">
        <v>144</v>
      </c>
      <c r="D44" s="21" t="s">
        <v>145</v>
      </c>
      <c r="E44" s="20" t="s">
        <v>146</v>
      </c>
      <c r="F44" s="22">
        <v>2938</v>
      </c>
      <c r="G44" s="23">
        <v>853</v>
      </c>
      <c r="H44" s="22">
        <v>473</v>
      </c>
      <c r="I44" s="23">
        <v>1158</v>
      </c>
      <c r="J44" s="22">
        <v>0</v>
      </c>
      <c r="K44" s="23">
        <v>1544</v>
      </c>
      <c r="L44" s="22">
        <v>2320</v>
      </c>
      <c r="M44" s="23">
        <v>1416</v>
      </c>
      <c r="N44" s="22">
        <v>1037</v>
      </c>
      <c r="O44" s="23">
        <v>400</v>
      </c>
      <c r="P44" s="22">
        <v>1303</v>
      </c>
      <c r="Q44" s="23">
        <v>1447</v>
      </c>
      <c r="R44" s="22">
        <v>1603</v>
      </c>
      <c r="S44" s="23">
        <v>100</v>
      </c>
      <c r="T44" s="22">
        <v>0</v>
      </c>
      <c r="U44" s="23">
        <v>0</v>
      </c>
      <c r="V44" s="22">
        <v>0</v>
      </c>
      <c r="W44" s="23">
        <v>0</v>
      </c>
      <c r="X44" s="22">
        <v>5018</v>
      </c>
      <c r="Y44" s="23">
        <v>0</v>
      </c>
      <c r="Z44" s="22">
        <v>579</v>
      </c>
      <c r="AA44" s="23">
        <v>0</v>
      </c>
      <c r="AB44" s="22">
        <v>0</v>
      </c>
      <c r="AC44" s="23">
        <v>0</v>
      </c>
      <c r="AD44" s="22">
        <v>0</v>
      </c>
      <c r="AE44" s="53">
        <v>22189</v>
      </c>
    </row>
    <row r="45" spans="1:31" x14ac:dyDescent="0.25">
      <c r="A45" s="18" t="s">
        <v>32</v>
      </c>
      <c r="B45" s="13" t="s">
        <v>111</v>
      </c>
      <c r="C45" s="14" t="s">
        <v>144</v>
      </c>
      <c r="D45" s="29" t="s">
        <v>147</v>
      </c>
      <c r="E45" s="14" t="s">
        <v>148</v>
      </c>
      <c r="F45" s="16">
        <v>0</v>
      </c>
      <c r="G45" s="17">
        <v>0</v>
      </c>
      <c r="H45" s="16">
        <v>0</v>
      </c>
      <c r="I45" s="17">
        <v>0</v>
      </c>
      <c r="J45" s="16">
        <v>0</v>
      </c>
      <c r="K45" s="17">
        <v>0</v>
      </c>
      <c r="L45" s="16">
        <v>0</v>
      </c>
      <c r="M45" s="17">
        <v>0</v>
      </c>
      <c r="N45" s="16">
        <v>0</v>
      </c>
      <c r="O45" s="17">
        <v>0</v>
      </c>
      <c r="P45" s="16">
        <v>0</v>
      </c>
      <c r="Q45" s="17">
        <v>0</v>
      </c>
      <c r="R45" s="16">
        <v>0</v>
      </c>
      <c r="S45" s="17">
        <v>0</v>
      </c>
      <c r="T45" s="16">
        <v>0</v>
      </c>
      <c r="U45" s="17">
        <v>0</v>
      </c>
      <c r="V45" s="16">
        <v>0</v>
      </c>
      <c r="W45" s="17">
        <v>0</v>
      </c>
      <c r="X45" s="16">
        <v>0</v>
      </c>
      <c r="Y45" s="17">
        <v>0</v>
      </c>
      <c r="Z45" s="16">
        <v>0</v>
      </c>
      <c r="AA45" s="17">
        <v>0</v>
      </c>
      <c r="AB45" s="16">
        <v>0</v>
      </c>
      <c r="AC45" s="17">
        <v>6544</v>
      </c>
      <c r="AD45" s="16">
        <v>0</v>
      </c>
      <c r="AE45" s="52">
        <v>6544</v>
      </c>
    </row>
    <row r="46" spans="1:31" x14ac:dyDescent="0.25">
      <c r="A46" s="18" t="s">
        <v>32</v>
      </c>
      <c r="B46" s="19" t="s">
        <v>111</v>
      </c>
      <c r="C46" s="20" t="s">
        <v>144</v>
      </c>
      <c r="D46" s="21" t="s">
        <v>147</v>
      </c>
      <c r="E46" s="20" t="s">
        <v>149</v>
      </c>
      <c r="F46" s="22">
        <v>47613</v>
      </c>
      <c r="G46" s="23">
        <v>60843</v>
      </c>
      <c r="H46" s="22">
        <v>68564</v>
      </c>
      <c r="I46" s="23">
        <v>38431</v>
      </c>
      <c r="J46" s="22">
        <v>0</v>
      </c>
      <c r="K46" s="23">
        <v>19367</v>
      </c>
      <c r="L46" s="22">
        <v>12976</v>
      </c>
      <c r="M46" s="23">
        <v>17063</v>
      </c>
      <c r="N46" s="22">
        <v>24285</v>
      </c>
      <c r="O46" s="23">
        <v>49242</v>
      </c>
      <c r="P46" s="22">
        <v>54560</v>
      </c>
      <c r="Q46" s="23">
        <v>0</v>
      </c>
      <c r="R46" s="22">
        <v>7028</v>
      </c>
      <c r="S46" s="23">
        <v>4000</v>
      </c>
      <c r="T46" s="22">
        <v>0</v>
      </c>
      <c r="U46" s="23">
        <v>0</v>
      </c>
      <c r="V46" s="22">
        <v>32309</v>
      </c>
      <c r="W46" s="23">
        <v>19600</v>
      </c>
      <c r="X46" s="22">
        <v>92631</v>
      </c>
      <c r="Y46" s="23">
        <v>0</v>
      </c>
      <c r="Z46" s="22">
        <v>35616</v>
      </c>
      <c r="AA46" s="23">
        <v>1157</v>
      </c>
      <c r="AB46" s="22">
        <v>0</v>
      </c>
      <c r="AC46" s="23">
        <v>0</v>
      </c>
      <c r="AD46" s="22">
        <v>0</v>
      </c>
      <c r="AE46" s="53">
        <v>585285</v>
      </c>
    </row>
    <row r="47" spans="1:31" x14ac:dyDescent="0.25">
      <c r="A47" s="18" t="s">
        <v>32</v>
      </c>
      <c r="B47" s="13" t="s">
        <v>111</v>
      </c>
      <c r="C47" s="14" t="s">
        <v>144</v>
      </c>
      <c r="D47" s="29" t="s">
        <v>151</v>
      </c>
      <c r="E47" s="14" t="s">
        <v>152</v>
      </c>
      <c r="F47" s="16">
        <v>0</v>
      </c>
      <c r="G47" s="17">
        <v>0</v>
      </c>
      <c r="H47" s="16">
        <v>0</v>
      </c>
      <c r="I47" s="17">
        <v>0</v>
      </c>
      <c r="J47" s="16">
        <v>0</v>
      </c>
      <c r="K47" s="17">
        <v>0</v>
      </c>
      <c r="L47" s="16">
        <v>0</v>
      </c>
      <c r="M47" s="17">
        <v>0</v>
      </c>
      <c r="N47" s="16">
        <v>0</v>
      </c>
      <c r="O47" s="17">
        <v>0</v>
      </c>
      <c r="P47" s="16">
        <v>0</v>
      </c>
      <c r="Q47" s="17">
        <v>0</v>
      </c>
      <c r="R47" s="16">
        <v>0</v>
      </c>
      <c r="S47" s="17">
        <v>0</v>
      </c>
      <c r="T47" s="16">
        <v>0</v>
      </c>
      <c r="U47" s="17">
        <v>0</v>
      </c>
      <c r="V47" s="16">
        <v>0</v>
      </c>
      <c r="W47" s="17">
        <v>0</v>
      </c>
      <c r="X47" s="16">
        <v>0</v>
      </c>
      <c r="Y47" s="17">
        <v>0</v>
      </c>
      <c r="Z47" s="16">
        <v>0</v>
      </c>
      <c r="AA47" s="17">
        <v>0</v>
      </c>
      <c r="AB47" s="16">
        <v>0</v>
      </c>
      <c r="AC47" s="17">
        <v>13000</v>
      </c>
      <c r="AD47" s="16">
        <v>0</v>
      </c>
      <c r="AE47" s="52">
        <v>13000</v>
      </c>
    </row>
    <row r="48" spans="1:31" x14ac:dyDescent="0.25">
      <c r="A48" s="18" t="s">
        <v>32</v>
      </c>
      <c r="B48" s="19" t="s">
        <v>111</v>
      </c>
      <c r="C48" s="20" t="s">
        <v>144</v>
      </c>
      <c r="D48" s="21" t="s">
        <v>151</v>
      </c>
      <c r="E48" s="20" t="s">
        <v>153</v>
      </c>
      <c r="F48" s="22">
        <v>59076</v>
      </c>
      <c r="G48" s="23">
        <v>25251</v>
      </c>
      <c r="H48" s="22">
        <v>13484</v>
      </c>
      <c r="I48" s="23">
        <v>11276</v>
      </c>
      <c r="J48" s="22">
        <v>0</v>
      </c>
      <c r="K48" s="23">
        <v>3900</v>
      </c>
      <c r="L48" s="22">
        <v>3269</v>
      </c>
      <c r="M48" s="23">
        <v>8796</v>
      </c>
      <c r="N48" s="22">
        <v>8568</v>
      </c>
      <c r="O48" s="23">
        <v>5658</v>
      </c>
      <c r="P48" s="22">
        <v>10214</v>
      </c>
      <c r="Q48" s="23">
        <v>0</v>
      </c>
      <c r="R48" s="22">
        <v>4016</v>
      </c>
      <c r="S48" s="23">
        <v>1800</v>
      </c>
      <c r="T48" s="22">
        <v>574</v>
      </c>
      <c r="U48" s="23">
        <v>3763</v>
      </c>
      <c r="V48" s="22">
        <v>32266</v>
      </c>
      <c r="W48" s="23">
        <v>9000</v>
      </c>
      <c r="X48" s="22">
        <v>56379</v>
      </c>
      <c r="Y48" s="23">
        <v>0</v>
      </c>
      <c r="Z48" s="22">
        <v>19282</v>
      </c>
      <c r="AA48" s="23">
        <v>4248</v>
      </c>
      <c r="AB48" s="22">
        <v>0</v>
      </c>
      <c r="AC48" s="23">
        <v>0</v>
      </c>
      <c r="AD48" s="22">
        <v>0</v>
      </c>
      <c r="AE48" s="53">
        <v>280820</v>
      </c>
    </row>
    <row r="49" spans="1:31" x14ac:dyDescent="0.25">
      <c r="A49" s="18" t="s">
        <v>32</v>
      </c>
      <c r="B49" s="13" t="s">
        <v>111</v>
      </c>
      <c r="C49" s="14" t="s">
        <v>144</v>
      </c>
      <c r="D49" s="29" t="s">
        <v>155</v>
      </c>
      <c r="E49" s="14" t="s">
        <v>156</v>
      </c>
      <c r="F49" s="16">
        <v>0</v>
      </c>
      <c r="G49" s="17">
        <v>0</v>
      </c>
      <c r="H49" s="16">
        <v>0</v>
      </c>
      <c r="I49" s="17">
        <v>0</v>
      </c>
      <c r="J49" s="16">
        <v>0</v>
      </c>
      <c r="K49" s="17">
        <v>0</v>
      </c>
      <c r="L49" s="16">
        <v>0</v>
      </c>
      <c r="M49" s="17">
        <v>0</v>
      </c>
      <c r="N49" s="16">
        <v>0</v>
      </c>
      <c r="O49" s="17">
        <v>0</v>
      </c>
      <c r="P49" s="16">
        <v>0</v>
      </c>
      <c r="Q49" s="17">
        <v>0</v>
      </c>
      <c r="R49" s="16">
        <v>0</v>
      </c>
      <c r="S49" s="17">
        <v>0</v>
      </c>
      <c r="T49" s="16">
        <v>0</v>
      </c>
      <c r="U49" s="17">
        <v>0</v>
      </c>
      <c r="V49" s="16">
        <v>0</v>
      </c>
      <c r="W49" s="17">
        <v>0</v>
      </c>
      <c r="X49" s="16">
        <v>0</v>
      </c>
      <c r="Y49" s="17">
        <v>0</v>
      </c>
      <c r="Z49" s="16">
        <v>0</v>
      </c>
      <c r="AA49" s="17">
        <v>0</v>
      </c>
      <c r="AB49" s="16">
        <v>0</v>
      </c>
      <c r="AC49" s="17">
        <v>1200</v>
      </c>
      <c r="AD49" s="16">
        <v>0</v>
      </c>
      <c r="AE49" s="52">
        <v>1200</v>
      </c>
    </row>
    <row r="50" spans="1:31" x14ac:dyDescent="0.25">
      <c r="A50" s="18" t="s">
        <v>32</v>
      </c>
      <c r="B50" s="19" t="s">
        <v>111</v>
      </c>
      <c r="C50" s="20" t="s">
        <v>144</v>
      </c>
      <c r="D50" s="21" t="s">
        <v>155</v>
      </c>
      <c r="E50" s="20" t="s">
        <v>157</v>
      </c>
      <c r="F50" s="22">
        <v>13292</v>
      </c>
      <c r="G50" s="23">
        <v>2122</v>
      </c>
      <c r="H50" s="22">
        <v>3601</v>
      </c>
      <c r="I50" s="23">
        <v>1740</v>
      </c>
      <c r="J50" s="22">
        <v>0</v>
      </c>
      <c r="K50" s="23">
        <v>2123</v>
      </c>
      <c r="L50" s="22">
        <v>1382</v>
      </c>
      <c r="M50" s="23">
        <v>1233</v>
      </c>
      <c r="N50" s="22">
        <v>3473</v>
      </c>
      <c r="O50" s="23">
        <v>3116</v>
      </c>
      <c r="P50" s="22">
        <v>4819</v>
      </c>
      <c r="Q50" s="23">
        <v>0</v>
      </c>
      <c r="R50" s="22">
        <v>580</v>
      </c>
      <c r="S50" s="23">
        <v>300</v>
      </c>
      <c r="T50" s="22">
        <v>0</v>
      </c>
      <c r="U50" s="23">
        <v>62</v>
      </c>
      <c r="V50" s="22">
        <v>836</v>
      </c>
      <c r="W50" s="23">
        <v>3960</v>
      </c>
      <c r="X50" s="22">
        <v>10220</v>
      </c>
      <c r="Y50" s="23">
        <v>0</v>
      </c>
      <c r="Z50" s="22">
        <v>2798</v>
      </c>
      <c r="AA50" s="23">
        <v>74</v>
      </c>
      <c r="AB50" s="22">
        <v>0</v>
      </c>
      <c r="AC50" s="23">
        <v>0</v>
      </c>
      <c r="AD50" s="22">
        <v>0</v>
      </c>
      <c r="AE50" s="53">
        <v>55731</v>
      </c>
    </row>
    <row r="51" spans="1:31" x14ac:dyDescent="0.25">
      <c r="A51" s="18" t="s">
        <v>32</v>
      </c>
      <c r="B51" s="13" t="s">
        <v>111</v>
      </c>
      <c r="C51" s="14" t="s">
        <v>144</v>
      </c>
      <c r="D51" s="29" t="s">
        <v>158</v>
      </c>
      <c r="E51" s="14" t="s">
        <v>159</v>
      </c>
      <c r="F51" s="16">
        <v>0</v>
      </c>
      <c r="G51" s="17">
        <v>0</v>
      </c>
      <c r="H51" s="16">
        <v>0</v>
      </c>
      <c r="I51" s="17">
        <v>0</v>
      </c>
      <c r="J51" s="16">
        <v>0</v>
      </c>
      <c r="K51" s="17">
        <v>0</v>
      </c>
      <c r="L51" s="16">
        <v>0</v>
      </c>
      <c r="M51" s="17">
        <v>0</v>
      </c>
      <c r="N51" s="16">
        <v>0</v>
      </c>
      <c r="O51" s="17">
        <v>0</v>
      </c>
      <c r="P51" s="16">
        <v>0</v>
      </c>
      <c r="Q51" s="17">
        <v>0</v>
      </c>
      <c r="R51" s="16">
        <v>0</v>
      </c>
      <c r="S51" s="17">
        <v>0</v>
      </c>
      <c r="T51" s="16">
        <v>0</v>
      </c>
      <c r="U51" s="17">
        <v>0</v>
      </c>
      <c r="V51" s="16">
        <v>0</v>
      </c>
      <c r="W51" s="17">
        <v>0</v>
      </c>
      <c r="X51" s="16">
        <v>0</v>
      </c>
      <c r="Y51" s="17">
        <v>0</v>
      </c>
      <c r="Z51" s="16">
        <v>0</v>
      </c>
      <c r="AA51" s="17">
        <v>0</v>
      </c>
      <c r="AB51" s="16">
        <v>0</v>
      </c>
      <c r="AC51" s="17">
        <v>1200</v>
      </c>
      <c r="AD51" s="16">
        <v>0</v>
      </c>
      <c r="AE51" s="52">
        <v>1200</v>
      </c>
    </row>
    <row r="52" spans="1:31" x14ac:dyDescent="0.25">
      <c r="A52" s="18" t="s">
        <v>32</v>
      </c>
      <c r="B52" s="19" t="s">
        <v>111</v>
      </c>
      <c r="C52" s="20" t="s">
        <v>144</v>
      </c>
      <c r="D52" s="21" t="s">
        <v>158</v>
      </c>
      <c r="E52" s="20" t="s">
        <v>162</v>
      </c>
      <c r="F52" s="22">
        <v>21407</v>
      </c>
      <c r="G52" s="23">
        <v>54349</v>
      </c>
      <c r="H52" s="22">
        <v>7274</v>
      </c>
      <c r="I52" s="23">
        <v>4585</v>
      </c>
      <c r="J52" s="22">
        <v>906</v>
      </c>
      <c r="K52" s="23">
        <v>5154</v>
      </c>
      <c r="L52" s="22">
        <v>13331</v>
      </c>
      <c r="M52" s="23">
        <v>8057</v>
      </c>
      <c r="N52" s="22">
        <v>5548</v>
      </c>
      <c r="O52" s="23">
        <v>5927</v>
      </c>
      <c r="P52" s="22">
        <v>7750</v>
      </c>
      <c r="Q52" s="23">
        <v>762</v>
      </c>
      <c r="R52" s="22">
        <v>381</v>
      </c>
      <c r="S52" s="23">
        <v>400</v>
      </c>
      <c r="T52" s="22">
        <v>397</v>
      </c>
      <c r="U52" s="23">
        <v>1219</v>
      </c>
      <c r="V52" s="22">
        <v>13758</v>
      </c>
      <c r="W52" s="23">
        <v>4593</v>
      </c>
      <c r="X52" s="22">
        <v>20718</v>
      </c>
      <c r="Y52" s="23">
        <v>0</v>
      </c>
      <c r="Z52" s="22">
        <v>6271</v>
      </c>
      <c r="AA52" s="23">
        <v>490</v>
      </c>
      <c r="AB52" s="22">
        <v>0</v>
      </c>
      <c r="AC52" s="23">
        <v>0</v>
      </c>
      <c r="AD52" s="22">
        <v>223</v>
      </c>
      <c r="AE52" s="53">
        <v>183500</v>
      </c>
    </row>
    <row r="53" spans="1:31" x14ac:dyDescent="0.25">
      <c r="A53" s="18" t="s">
        <v>32</v>
      </c>
      <c r="B53" s="13" t="s">
        <v>111</v>
      </c>
      <c r="C53" s="14" t="s">
        <v>144</v>
      </c>
      <c r="D53" s="29" t="s">
        <v>163</v>
      </c>
      <c r="E53" s="14" t="s">
        <v>164</v>
      </c>
      <c r="F53" s="16">
        <v>0</v>
      </c>
      <c r="G53" s="17">
        <v>0</v>
      </c>
      <c r="H53" s="16">
        <v>0</v>
      </c>
      <c r="I53" s="17">
        <v>0</v>
      </c>
      <c r="J53" s="16">
        <v>0</v>
      </c>
      <c r="K53" s="17">
        <v>0</v>
      </c>
      <c r="L53" s="16">
        <v>0</v>
      </c>
      <c r="M53" s="17">
        <v>0</v>
      </c>
      <c r="N53" s="16">
        <v>0</v>
      </c>
      <c r="O53" s="17">
        <v>0</v>
      </c>
      <c r="P53" s="16">
        <v>0</v>
      </c>
      <c r="Q53" s="17">
        <v>0</v>
      </c>
      <c r="R53" s="16">
        <v>0</v>
      </c>
      <c r="S53" s="17">
        <v>0</v>
      </c>
      <c r="T53" s="16">
        <v>0</v>
      </c>
      <c r="U53" s="17">
        <v>0</v>
      </c>
      <c r="V53" s="16">
        <v>0</v>
      </c>
      <c r="W53" s="17">
        <v>0</v>
      </c>
      <c r="X53" s="16">
        <v>0</v>
      </c>
      <c r="Y53" s="17">
        <v>0</v>
      </c>
      <c r="Z53" s="16">
        <v>0</v>
      </c>
      <c r="AA53" s="17">
        <v>0</v>
      </c>
      <c r="AB53" s="16">
        <v>0</v>
      </c>
      <c r="AC53" s="17">
        <v>1920</v>
      </c>
      <c r="AD53" s="16">
        <v>0</v>
      </c>
      <c r="AE53" s="52">
        <v>1920</v>
      </c>
    </row>
    <row r="54" spans="1:31" x14ac:dyDescent="0.25">
      <c r="A54" s="18" t="s">
        <v>32</v>
      </c>
      <c r="B54" s="19" t="s">
        <v>111</v>
      </c>
      <c r="C54" s="20" t="s">
        <v>144</v>
      </c>
      <c r="D54" s="21" t="s">
        <v>163</v>
      </c>
      <c r="E54" s="20" t="s">
        <v>165</v>
      </c>
      <c r="F54" s="22">
        <v>6495</v>
      </c>
      <c r="G54" s="23">
        <v>4950</v>
      </c>
      <c r="H54" s="22">
        <v>3136</v>
      </c>
      <c r="I54" s="23">
        <v>2533</v>
      </c>
      <c r="J54" s="22">
        <v>0</v>
      </c>
      <c r="K54" s="23">
        <v>2316</v>
      </c>
      <c r="L54" s="22">
        <v>1906</v>
      </c>
      <c r="M54" s="23">
        <v>2997</v>
      </c>
      <c r="N54" s="22">
        <v>2200</v>
      </c>
      <c r="O54" s="23">
        <v>3866</v>
      </c>
      <c r="P54" s="22">
        <v>724</v>
      </c>
      <c r="Q54" s="23">
        <v>899</v>
      </c>
      <c r="R54" s="22">
        <v>1304</v>
      </c>
      <c r="S54" s="23">
        <v>600</v>
      </c>
      <c r="T54" s="22">
        <v>0</v>
      </c>
      <c r="U54" s="23">
        <v>966</v>
      </c>
      <c r="V54" s="22">
        <v>3842</v>
      </c>
      <c r="W54" s="23">
        <v>340</v>
      </c>
      <c r="X54" s="22">
        <v>7100</v>
      </c>
      <c r="Y54" s="23">
        <v>0</v>
      </c>
      <c r="Z54" s="22">
        <v>1737</v>
      </c>
      <c r="AA54" s="23">
        <v>1049</v>
      </c>
      <c r="AB54" s="22">
        <v>0</v>
      </c>
      <c r="AC54" s="23">
        <v>0</v>
      </c>
      <c r="AD54" s="22">
        <v>0</v>
      </c>
      <c r="AE54" s="53">
        <v>48960</v>
      </c>
    </row>
    <row r="55" spans="1:31" x14ac:dyDescent="0.25">
      <c r="A55" s="18" t="s">
        <v>32</v>
      </c>
      <c r="B55" s="13" t="s">
        <v>111</v>
      </c>
      <c r="C55" s="14" t="s">
        <v>144</v>
      </c>
      <c r="D55" s="15" t="s">
        <v>166</v>
      </c>
      <c r="E55" s="14" t="s">
        <v>167</v>
      </c>
      <c r="F55" s="16">
        <v>7567</v>
      </c>
      <c r="G55" s="17">
        <v>33919</v>
      </c>
      <c r="H55" s="16">
        <v>6707</v>
      </c>
      <c r="I55" s="17">
        <v>1850</v>
      </c>
      <c r="J55" s="16">
        <v>493</v>
      </c>
      <c r="K55" s="17">
        <v>1721</v>
      </c>
      <c r="L55" s="16">
        <v>5966</v>
      </c>
      <c r="M55" s="17">
        <v>994</v>
      </c>
      <c r="N55" s="16">
        <v>1000</v>
      </c>
      <c r="O55" s="17">
        <v>2518</v>
      </c>
      <c r="P55" s="16">
        <v>4573</v>
      </c>
      <c r="Q55" s="17">
        <v>1057</v>
      </c>
      <c r="R55" s="16">
        <v>2620</v>
      </c>
      <c r="S55" s="17">
        <v>161</v>
      </c>
      <c r="T55" s="16">
        <v>289</v>
      </c>
      <c r="U55" s="17">
        <v>309</v>
      </c>
      <c r="V55" s="16">
        <v>5141</v>
      </c>
      <c r="W55" s="17">
        <v>5117</v>
      </c>
      <c r="X55" s="16">
        <v>7653</v>
      </c>
      <c r="Y55" s="17">
        <v>0</v>
      </c>
      <c r="Z55" s="16">
        <v>1351</v>
      </c>
      <c r="AA55" s="17">
        <v>222</v>
      </c>
      <c r="AB55" s="16">
        <v>0</v>
      </c>
      <c r="AC55" s="17">
        <v>100</v>
      </c>
      <c r="AD55" s="16">
        <v>0</v>
      </c>
      <c r="AE55" s="52">
        <v>91328</v>
      </c>
    </row>
    <row r="56" spans="1:31" x14ac:dyDescent="0.25">
      <c r="A56" s="18" t="s">
        <v>32</v>
      </c>
      <c r="B56" s="19" t="s">
        <v>111</v>
      </c>
      <c r="C56" s="20" t="s">
        <v>144</v>
      </c>
      <c r="D56" s="21" t="s">
        <v>168</v>
      </c>
      <c r="E56" s="20" t="s">
        <v>169</v>
      </c>
      <c r="F56" s="22">
        <v>1026</v>
      </c>
      <c r="G56" s="23">
        <v>361</v>
      </c>
      <c r="H56" s="22">
        <v>0</v>
      </c>
      <c r="I56" s="23">
        <v>0</v>
      </c>
      <c r="J56" s="22">
        <v>0</v>
      </c>
      <c r="K56" s="23">
        <v>0</v>
      </c>
      <c r="L56" s="22">
        <v>0</v>
      </c>
      <c r="M56" s="23">
        <v>0</v>
      </c>
      <c r="N56" s="22">
        <v>0</v>
      </c>
      <c r="O56" s="23">
        <v>0</v>
      </c>
      <c r="P56" s="22">
        <v>0</v>
      </c>
      <c r="Q56" s="23">
        <v>0</v>
      </c>
      <c r="R56" s="22">
        <v>0</v>
      </c>
      <c r="S56" s="23">
        <v>0</v>
      </c>
      <c r="T56" s="22">
        <v>0</v>
      </c>
      <c r="U56" s="23">
        <v>0</v>
      </c>
      <c r="V56" s="22">
        <v>0</v>
      </c>
      <c r="W56" s="23">
        <v>154</v>
      </c>
      <c r="X56" s="22">
        <v>0</v>
      </c>
      <c r="Y56" s="23">
        <v>0</v>
      </c>
      <c r="Z56" s="22">
        <v>0</v>
      </c>
      <c r="AA56" s="23">
        <v>0</v>
      </c>
      <c r="AB56" s="22">
        <v>0</v>
      </c>
      <c r="AC56" s="23">
        <v>0</v>
      </c>
      <c r="AD56" s="22">
        <v>0</v>
      </c>
      <c r="AE56" s="53">
        <v>1541</v>
      </c>
    </row>
    <row r="57" spans="1:31" x14ac:dyDescent="0.25">
      <c r="A57" s="18" t="s">
        <v>32</v>
      </c>
      <c r="B57" s="13" t="s">
        <v>111</v>
      </c>
      <c r="C57" s="14" t="s">
        <v>144</v>
      </c>
      <c r="D57" s="29" t="s">
        <v>170</v>
      </c>
      <c r="E57" s="14" t="s">
        <v>171</v>
      </c>
      <c r="F57" s="16">
        <v>0</v>
      </c>
      <c r="G57" s="17">
        <v>0</v>
      </c>
      <c r="H57" s="16">
        <v>0</v>
      </c>
      <c r="I57" s="17">
        <v>0</v>
      </c>
      <c r="J57" s="16">
        <v>0</v>
      </c>
      <c r="K57" s="17">
        <v>0</v>
      </c>
      <c r="L57" s="16">
        <v>0</v>
      </c>
      <c r="M57" s="17">
        <v>0</v>
      </c>
      <c r="N57" s="16">
        <v>0</v>
      </c>
      <c r="O57" s="17">
        <v>0</v>
      </c>
      <c r="P57" s="16">
        <v>0</v>
      </c>
      <c r="Q57" s="17">
        <v>0</v>
      </c>
      <c r="R57" s="16">
        <v>0</v>
      </c>
      <c r="S57" s="17">
        <v>0</v>
      </c>
      <c r="T57" s="16">
        <v>0</v>
      </c>
      <c r="U57" s="17">
        <v>0</v>
      </c>
      <c r="V57" s="16">
        <v>0</v>
      </c>
      <c r="W57" s="17">
        <v>0</v>
      </c>
      <c r="X57" s="16">
        <v>0</v>
      </c>
      <c r="Y57" s="17">
        <v>0</v>
      </c>
      <c r="Z57" s="16">
        <v>0</v>
      </c>
      <c r="AA57" s="17">
        <v>0</v>
      </c>
      <c r="AB57" s="16">
        <v>0</v>
      </c>
      <c r="AC57" s="17">
        <v>10800</v>
      </c>
      <c r="AD57" s="16">
        <v>0</v>
      </c>
      <c r="AE57" s="52">
        <v>10800</v>
      </c>
    </row>
    <row r="58" spans="1:31" x14ac:dyDescent="0.25">
      <c r="A58" s="18" t="s">
        <v>32</v>
      </c>
      <c r="B58" s="19" t="s">
        <v>111</v>
      </c>
      <c r="C58" s="20" t="s">
        <v>144</v>
      </c>
      <c r="D58" s="30" t="s">
        <v>170</v>
      </c>
      <c r="E58" s="20" t="s">
        <v>172</v>
      </c>
      <c r="F58" s="22">
        <v>0</v>
      </c>
      <c r="G58" s="23">
        <v>0</v>
      </c>
      <c r="H58" s="22">
        <v>0</v>
      </c>
      <c r="I58" s="23">
        <v>0</v>
      </c>
      <c r="J58" s="22">
        <v>0</v>
      </c>
      <c r="K58" s="23">
        <v>0</v>
      </c>
      <c r="L58" s="22">
        <v>0</v>
      </c>
      <c r="M58" s="23">
        <v>0</v>
      </c>
      <c r="N58" s="22">
        <v>0</v>
      </c>
      <c r="O58" s="23">
        <v>0</v>
      </c>
      <c r="P58" s="22">
        <v>0</v>
      </c>
      <c r="Q58" s="23">
        <v>0</v>
      </c>
      <c r="R58" s="22">
        <v>0</v>
      </c>
      <c r="S58" s="23">
        <v>0</v>
      </c>
      <c r="T58" s="22">
        <v>0</v>
      </c>
      <c r="U58" s="23">
        <v>0</v>
      </c>
      <c r="V58" s="22">
        <v>0</v>
      </c>
      <c r="W58" s="23">
        <v>0</v>
      </c>
      <c r="X58" s="22">
        <v>0</v>
      </c>
      <c r="Y58" s="23">
        <v>18000</v>
      </c>
      <c r="Z58" s="22">
        <v>0</v>
      </c>
      <c r="AA58" s="23">
        <v>0</v>
      </c>
      <c r="AB58" s="22">
        <v>0</v>
      </c>
      <c r="AC58" s="23">
        <v>0</v>
      </c>
      <c r="AD58" s="22">
        <v>0</v>
      </c>
      <c r="AE58" s="53">
        <v>18000</v>
      </c>
    </row>
    <row r="59" spans="1:31" x14ac:dyDescent="0.25">
      <c r="A59" s="18" t="s">
        <v>32</v>
      </c>
      <c r="B59" s="13" t="s">
        <v>111</v>
      </c>
      <c r="C59" s="14" t="s">
        <v>144</v>
      </c>
      <c r="D59" s="15" t="s">
        <v>170</v>
      </c>
      <c r="E59" s="14" t="s">
        <v>173</v>
      </c>
      <c r="F59" s="16">
        <v>0</v>
      </c>
      <c r="G59" s="17">
        <v>24337</v>
      </c>
      <c r="H59" s="16">
        <v>12163</v>
      </c>
      <c r="I59" s="17">
        <v>0</v>
      </c>
      <c r="J59" s="16">
        <v>15120</v>
      </c>
      <c r="K59" s="17">
        <v>5880</v>
      </c>
      <c r="L59" s="16">
        <v>0</v>
      </c>
      <c r="M59" s="17">
        <v>0</v>
      </c>
      <c r="N59" s="16">
        <v>0</v>
      </c>
      <c r="O59" s="17">
        <v>26</v>
      </c>
      <c r="P59" s="16">
        <v>0</v>
      </c>
      <c r="Q59" s="17">
        <v>33732</v>
      </c>
      <c r="R59" s="16">
        <v>13421</v>
      </c>
      <c r="S59" s="17">
        <v>24914</v>
      </c>
      <c r="T59" s="16">
        <v>142825</v>
      </c>
      <c r="U59" s="17">
        <v>0</v>
      </c>
      <c r="V59" s="16">
        <v>915</v>
      </c>
      <c r="W59" s="17">
        <v>53176</v>
      </c>
      <c r="X59" s="16">
        <v>0</v>
      </c>
      <c r="Y59" s="17">
        <v>0</v>
      </c>
      <c r="Z59" s="16">
        <v>772</v>
      </c>
      <c r="AA59" s="17">
        <v>15000</v>
      </c>
      <c r="AB59" s="16">
        <v>0</v>
      </c>
      <c r="AC59" s="17">
        <v>0</v>
      </c>
      <c r="AD59" s="16">
        <v>0</v>
      </c>
      <c r="AE59" s="52">
        <v>342281</v>
      </c>
    </row>
    <row r="60" spans="1:31" x14ac:dyDescent="0.25">
      <c r="A60" s="18" t="s">
        <v>32</v>
      </c>
      <c r="B60" s="19" t="s">
        <v>111</v>
      </c>
      <c r="C60" s="20" t="s">
        <v>144</v>
      </c>
      <c r="D60" s="21" t="s">
        <v>174</v>
      </c>
      <c r="E60" s="20" t="s">
        <v>175</v>
      </c>
      <c r="F60" s="22">
        <v>72975</v>
      </c>
      <c r="G60" s="23">
        <v>17908</v>
      </c>
      <c r="H60" s="22">
        <v>0</v>
      </c>
      <c r="I60" s="23">
        <v>247</v>
      </c>
      <c r="J60" s="22">
        <v>0</v>
      </c>
      <c r="K60" s="23">
        <v>467</v>
      </c>
      <c r="L60" s="22">
        <v>229</v>
      </c>
      <c r="M60" s="23">
        <v>280</v>
      </c>
      <c r="N60" s="22">
        <v>1989</v>
      </c>
      <c r="O60" s="23">
        <v>517</v>
      </c>
      <c r="P60" s="22">
        <v>3282</v>
      </c>
      <c r="Q60" s="23">
        <v>60084</v>
      </c>
      <c r="R60" s="22">
        <v>7827</v>
      </c>
      <c r="S60" s="23">
        <v>200</v>
      </c>
      <c r="T60" s="22">
        <v>0</v>
      </c>
      <c r="U60" s="23">
        <v>123</v>
      </c>
      <c r="V60" s="22">
        <v>0</v>
      </c>
      <c r="W60" s="23">
        <v>216</v>
      </c>
      <c r="X60" s="22">
        <v>1000</v>
      </c>
      <c r="Y60" s="23">
        <v>6000</v>
      </c>
      <c r="Z60" s="22">
        <v>772</v>
      </c>
      <c r="AA60" s="23">
        <v>0</v>
      </c>
      <c r="AB60" s="22">
        <v>0</v>
      </c>
      <c r="AC60" s="23">
        <v>769</v>
      </c>
      <c r="AD60" s="22">
        <v>0</v>
      </c>
      <c r="AE60" s="53">
        <v>174885</v>
      </c>
    </row>
    <row r="61" spans="1:31" x14ac:dyDescent="0.25">
      <c r="A61" s="18" t="s">
        <v>32</v>
      </c>
      <c r="B61" s="13" t="s">
        <v>111</v>
      </c>
      <c r="C61" s="14" t="s">
        <v>176</v>
      </c>
      <c r="D61" s="29" t="s">
        <v>181</v>
      </c>
      <c r="E61" s="14" t="s">
        <v>162</v>
      </c>
      <c r="F61" s="16">
        <v>0</v>
      </c>
      <c r="G61" s="17">
        <v>0</v>
      </c>
      <c r="H61" s="16">
        <v>0</v>
      </c>
      <c r="I61" s="17">
        <v>0</v>
      </c>
      <c r="J61" s="16">
        <v>0</v>
      </c>
      <c r="K61" s="17">
        <v>0</v>
      </c>
      <c r="L61" s="16">
        <v>0</v>
      </c>
      <c r="M61" s="17">
        <v>0</v>
      </c>
      <c r="N61" s="16">
        <v>0</v>
      </c>
      <c r="O61" s="17">
        <v>0</v>
      </c>
      <c r="P61" s="16">
        <v>0</v>
      </c>
      <c r="Q61" s="17">
        <v>0</v>
      </c>
      <c r="R61" s="16">
        <v>400</v>
      </c>
      <c r="S61" s="17">
        <v>0</v>
      </c>
      <c r="T61" s="16">
        <v>0</v>
      </c>
      <c r="U61" s="17">
        <v>0</v>
      </c>
      <c r="V61" s="16">
        <v>0</v>
      </c>
      <c r="W61" s="17">
        <v>0</v>
      </c>
      <c r="X61" s="16">
        <v>36101</v>
      </c>
      <c r="Y61" s="17">
        <v>0</v>
      </c>
      <c r="Z61" s="16">
        <v>0</v>
      </c>
      <c r="AA61" s="17">
        <v>0</v>
      </c>
      <c r="AB61" s="16">
        <v>750</v>
      </c>
      <c r="AC61" s="17">
        <v>0</v>
      </c>
      <c r="AD61" s="16">
        <v>0</v>
      </c>
      <c r="AE61" s="52">
        <v>37251</v>
      </c>
    </row>
    <row r="62" spans="1:31" x14ac:dyDescent="0.25">
      <c r="A62" s="18" t="s">
        <v>32</v>
      </c>
      <c r="B62" s="19" t="s">
        <v>111</v>
      </c>
      <c r="C62" s="20" t="s">
        <v>176</v>
      </c>
      <c r="D62" s="21" t="s">
        <v>181</v>
      </c>
      <c r="E62" s="20" t="s">
        <v>182</v>
      </c>
      <c r="F62" s="22">
        <v>0</v>
      </c>
      <c r="G62" s="23">
        <v>0</v>
      </c>
      <c r="H62" s="22">
        <v>0</v>
      </c>
      <c r="I62" s="23">
        <v>0</v>
      </c>
      <c r="J62" s="22">
        <v>0</v>
      </c>
      <c r="K62" s="23">
        <v>0</v>
      </c>
      <c r="L62" s="22">
        <v>0</v>
      </c>
      <c r="M62" s="23">
        <v>0</v>
      </c>
      <c r="N62" s="22">
        <v>0</v>
      </c>
      <c r="O62" s="23">
        <v>0</v>
      </c>
      <c r="P62" s="22">
        <v>0</v>
      </c>
      <c r="Q62" s="23">
        <v>0</v>
      </c>
      <c r="R62" s="22">
        <v>0</v>
      </c>
      <c r="S62" s="23">
        <v>0</v>
      </c>
      <c r="T62" s="22">
        <v>0</v>
      </c>
      <c r="U62" s="23">
        <v>0</v>
      </c>
      <c r="V62" s="22">
        <v>0</v>
      </c>
      <c r="W62" s="23">
        <v>0</v>
      </c>
      <c r="X62" s="22">
        <v>0</v>
      </c>
      <c r="Y62" s="23">
        <v>25000</v>
      </c>
      <c r="Z62" s="22">
        <v>0</v>
      </c>
      <c r="AA62" s="23">
        <v>0</v>
      </c>
      <c r="AB62" s="22">
        <v>0</v>
      </c>
      <c r="AC62" s="23">
        <v>0</v>
      </c>
      <c r="AD62" s="22">
        <v>0</v>
      </c>
      <c r="AE62" s="53">
        <v>25000</v>
      </c>
    </row>
    <row r="63" spans="1:31" x14ac:dyDescent="0.25">
      <c r="A63" s="18" t="s">
        <v>32</v>
      </c>
      <c r="B63" s="13" t="s">
        <v>111</v>
      </c>
      <c r="C63" s="14" t="s">
        <v>176</v>
      </c>
      <c r="D63" s="15" t="s">
        <v>183</v>
      </c>
      <c r="E63" s="14" t="s">
        <v>165</v>
      </c>
      <c r="F63" s="16">
        <v>0</v>
      </c>
      <c r="G63" s="17">
        <v>0</v>
      </c>
      <c r="H63" s="16">
        <v>0</v>
      </c>
      <c r="I63" s="17">
        <v>0</v>
      </c>
      <c r="J63" s="16">
        <v>0</v>
      </c>
      <c r="K63" s="17">
        <v>0</v>
      </c>
      <c r="L63" s="16">
        <v>0</v>
      </c>
      <c r="M63" s="17">
        <v>0</v>
      </c>
      <c r="N63" s="16">
        <v>0</v>
      </c>
      <c r="O63" s="17">
        <v>0</v>
      </c>
      <c r="P63" s="16">
        <v>0</v>
      </c>
      <c r="Q63" s="17">
        <v>0</v>
      </c>
      <c r="R63" s="16">
        <v>0</v>
      </c>
      <c r="S63" s="17">
        <v>0</v>
      </c>
      <c r="T63" s="16">
        <v>0</v>
      </c>
      <c r="U63" s="17">
        <v>0</v>
      </c>
      <c r="V63" s="16">
        <v>0</v>
      </c>
      <c r="W63" s="17">
        <v>0</v>
      </c>
      <c r="X63" s="16">
        <v>16933</v>
      </c>
      <c r="Y63" s="17">
        <v>0</v>
      </c>
      <c r="Z63" s="16">
        <v>0</v>
      </c>
      <c r="AA63" s="17">
        <v>0</v>
      </c>
      <c r="AB63" s="16">
        <v>0</v>
      </c>
      <c r="AC63" s="17">
        <v>0</v>
      </c>
      <c r="AD63" s="16">
        <v>0</v>
      </c>
      <c r="AE63" s="52">
        <v>16933</v>
      </c>
    </row>
    <row r="64" spans="1:31" x14ac:dyDescent="0.25">
      <c r="A64" s="18" t="s">
        <v>32</v>
      </c>
      <c r="B64" s="19" t="s">
        <v>111</v>
      </c>
      <c r="C64" s="20" t="s">
        <v>176</v>
      </c>
      <c r="D64" s="30" t="s">
        <v>184</v>
      </c>
      <c r="E64" s="20" t="s">
        <v>167</v>
      </c>
      <c r="F64" s="22">
        <v>0</v>
      </c>
      <c r="G64" s="23">
        <v>0</v>
      </c>
      <c r="H64" s="22">
        <v>0</v>
      </c>
      <c r="I64" s="23">
        <v>0</v>
      </c>
      <c r="J64" s="22">
        <v>0</v>
      </c>
      <c r="K64" s="23">
        <v>0</v>
      </c>
      <c r="L64" s="22">
        <v>0</v>
      </c>
      <c r="M64" s="23">
        <v>0</v>
      </c>
      <c r="N64" s="22">
        <v>0</v>
      </c>
      <c r="O64" s="23">
        <v>0</v>
      </c>
      <c r="P64" s="22">
        <v>0</v>
      </c>
      <c r="Q64" s="23">
        <v>0</v>
      </c>
      <c r="R64" s="22">
        <v>0</v>
      </c>
      <c r="S64" s="23">
        <v>0</v>
      </c>
      <c r="T64" s="22">
        <v>0</v>
      </c>
      <c r="U64" s="23">
        <v>0</v>
      </c>
      <c r="V64" s="22">
        <v>0</v>
      </c>
      <c r="W64" s="23">
        <v>0</v>
      </c>
      <c r="X64" s="22">
        <v>8249</v>
      </c>
      <c r="Y64" s="23">
        <v>0</v>
      </c>
      <c r="Z64" s="22">
        <v>675</v>
      </c>
      <c r="AA64" s="23">
        <v>0</v>
      </c>
      <c r="AB64" s="22">
        <v>0</v>
      </c>
      <c r="AC64" s="23">
        <v>0</v>
      </c>
      <c r="AD64" s="22">
        <v>0</v>
      </c>
      <c r="AE64" s="53">
        <v>8924</v>
      </c>
    </row>
    <row r="65" spans="1:31" x14ac:dyDescent="0.25">
      <c r="A65" s="18" t="s">
        <v>32</v>
      </c>
      <c r="B65" s="13" t="s">
        <v>111</v>
      </c>
      <c r="C65" s="14" t="s">
        <v>176</v>
      </c>
      <c r="D65" s="15" t="s">
        <v>184</v>
      </c>
      <c r="E65" s="14" t="s">
        <v>185</v>
      </c>
      <c r="F65" s="16">
        <v>0</v>
      </c>
      <c r="G65" s="17">
        <v>0</v>
      </c>
      <c r="H65" s="16">
        <v>0</v>
      </c>
      <c r="I65" s="17">
        <v>0</v>
      </c>
      <c r="J65" s="16">
        <v>0</v>
      </c>
      <c r="K65" s="17">
        <v>0</v>
      </c>
      <c r="L65" s="16">
        <v>0</v>
      </c>
      <c r="M65" s="17">
        <v>0</v>
      </c>
      <c r="N65" s="16">
        <v>0</v>
      </c>
      <c r="O65" s="17">
        <v>0</v>
      </c>
      <c r="P65" s="16">
        <v>0</v>
      </c>
      <c r="Q65" s="17">
        <v>0</v>
      </c>
      <c r="R65" s="16">
        <v>0</v>
      </c>
      <c r="S65" s="17">
        <v>0</v>
      </c>
      <c r="T65" s="16">
        <v>0</v>
      </c>
      <c r="U65" s="17">
        <v>0</v>
      </c>
      <c r="V65" s="16">
        <v>0</v>
      </c>
      <c r="W65" s="17">
        <v>0</v>
      </c>
      <c r="X65" s="16">
        <v>0</v>
      </c>
      <c r="Y65" s="17">
        <v>10000</v>
      </c>
      <c r="Z65" s="16">
        <v>0</v>
      </c>
      <c r="AA65" s="17">
        <v>0</v>
      </c>
      <c r="AB65" s="16">
        <v>0</v>
      </c>
      <c r="AC65" s="17">
        <v>0</v>
      </c>
      <c r="AD65" s="16">
        <v>0</v>
      </c>
      <c r="AE65" s="52">
        <v>10000</v>
      </c>
    </row>
    <row r="66" spans="1:31" x14ac:dyDescent="0.25">
      <c r="A66" s="18" t="s">
        <v>32</v>
      </c>
      <c r="B66" s="19" t="s">
        <v>111</v>
      </c>
      <c r="C66" s="20" t="s">
        <v>176</v>
      </c>
      <c r="D66" s="21" t="s">
        <v>186</v>
      </c>
      <c r="E66" s="20" t="s">
        <v>175</v>
      </c>
      <c r="F66" s="22">
        <v>0</v>
      </c>
      <c r="G66" s="23">
        <v>0</v>
      </c>
      <c r="H66" s="22">
        <v>0</v>
      </c>
      <c r="I66" s="23">
        <v>0</v>
      </c>
      <c r="J66" s="22">
        <v>0</v>
      </c>
      <c r="K66" s="23">
        <v>0</v>
      </c>
      <c r="L66" s="22">
        <v>0</v>
      </c>
      <c r="M66" s="23">
        <v>0</v>
      </c>
      <c r="N66" s="22">
        <v>0</v>
      </c>
      <c r="O66" s="23">
        <v>0</v>
      </c>
      <c r="P66" s="22">
        <v>0</v>
      </c>
      <c r="Q66" s="23">
        <v>0</v>
      </c>
      <c r="R66" s="22">
        <v>0</v>
      </c>
      <c r="S66" s="23">
        <v>0</v>
      </c>
      <c r="T66" s="22">
        <v>2304</v>
      </c>
      <c r="U66" s="23">
        <v>0</v>
      </c>
      <c r="V66" s="22">
        <v>0</v>
      </c>
      <c r="W66" s="23">
        <v>0</v>
      </c>
      <c r="X66" s="22">
        <v>721</v>
      </c>
      <c r="Y66" s="23">
        <v>5000</v>
      </c>
      <c r="Z66" s="22">
        <v>96</v>
      </c>
      <c r="AA66" s="23">
        <v>0</v>
      </c>
      <c r="AB66" s="22">
        <v>0</v>
      </c>
      <c r="AC66" s="23">
        <v>0</v>
      </c>
      <c r="AD66" s="22">
        <v>0</v>
      </c>
      <c r="AE66" s="53">
        <v>8121</v>
      </c>
    </row>
    <row r="67" spans="1:31" x14ac:dyDescent="0.25">
      <c r="A67" s="18" t="s">
        <v>32</v>
      </c>
      <c r="B67" s="13" t="s">
        <v>111</v>
      </c>
      <c r="C67" s="14" t="s">
        <v>188</v>
      </c>
      <c r="D67" s="29" t="s">
        <v>189</v>
      </c>
      <c r="E67" s="14" t="s">
        <v>190</v>
      </c>
      <c r="F67" s="16">
        <v>0</v>
      </c>
      <c r="G67" s="17">
        <v>858</v>
      </c>
      <c r="H67" s="16">
        <v>1893</v>
      </c>
      <c r="I67" s="17">
        <v>0</v>
      </c>
      <c r="J67" s="16">
        <v>0</v>
      </c>
      <c r="K67" s="17">
        <v>0</v>
      </c>
      <c r="L67" s="16">
        <v>0</v>
      </c>
      <c r="M67" s="17">
        <v>0</v>
      </c>
      <c r="N67" s="16">
        <v>0</v>
      </c>
      <c r="O67" s="17">
        <v>0</v>
      </c>
      <c r="P67" s="16">
        <v>0</v>
      </c>
      <c r="Q67" s="17">
        <v>0</v>
      </c>
      <c r="R67" s="16">
        <v>0</v>
      </c>
      <c r="S67" s="17">
        <v>0</v>
      </c>
      <c r="T67" s="16">
        <v>3394</v>
      </c>
      <c r="U67" s="17">
        <v>0</v>
      </c>
      <c r="V67" s="16">
        <v>0</v>
      </c>
      <c r="W67" s="17">
        <v>5933</v>
      </c>
      <c r="X67" s="16">
        <v>3000</v>
      </c>
      <c r="Y67" s="17">
        <v>0</v>
      </c>
      <c r="Z67" s="16">
        <v>3377</v>
      </c>
      <c r="AA67" s="17">
        <v>0</v>
      </c>
      <c r="AB67" s="16">
        <v>0</v>
      </c>
      <c r="AC67" s="17">
        <v>482</v>
      </c>
      <c r="AD67" s="16">
        <v>0</v>
      </c>
      <c r="AE67" s="52">
        <v>18937</v>
      </c>
    </row>
    <row r="68" spans="1:31" x14ac:dyDescent="0.25">
      <c r="A68" s="18" t="s">
        <v>32</v>
      </c>
      <c r="B68" s="19" t="s">
        <v>111</v>
      </c>
      <c r="C68" s="20" t="s">
        <v>188</v>
      </c>
      <c r="D68" s="30" t="s">
        <v>189</v>
      </c>
      <c r="E68" s="20" t="s">
        <v>191</v>
      </c>
      <c r="F68" s="22">
        <v>0</v>
      </c>
      <c r="G68" s="23">
        <v>0</v>
      </c>
      <c r="H68" s="22">
        <v>0</v>
      </c>
      <c r="I68" s="23">
        <v>0</v>
      </c>
      <c r="J68" s="22">
        <v>0</v>
      </c>
      <c r="K68" s="23">
        <v>0</v>
      </c>
      <c r="L68" s="22">
        <v>0</v>
      </c>
      <c r="M68" s="23">
        <v>0</v>
      </c>
      <c r="N68" s="22">
        <v>0</v>
      </c>
      <c r="O68" s="23">
        <v>0</v>
      </c>
      <c r="P68" s="22">
        <v>0</v>
      </c>
      <c r="Q68" s="23">
        <v>0</v>
      </c>
      <c r="R68" s="22">
        <v>0</v>
      </c>
      <c r="S68" s="23">
        <v>0</v>
      </c>
      <c r="T68" s="22">
        <v>0</v>
      </c>
      <c r="U68" s="23">
        <v>0</v>
      </c>
      <c r="V68" s="22">
        <v>0</v>
      </c>
      <c r="W68" s="23">
        <v>0</v>
      </c>
      <c r="X68" s="22">
        <v>0</v>
      </c>
      <c r="Y68" s="23">
        <v>10000</v>
      </c>
      <c r="Z68" s="22">
        <v>0</v>
      </c>
      <c r="AA68" s="23">
        <v>0</v>
      </c>
      <c r="AB68" s="22">
        <v>0</v>
      </c>
      <c r="AC68" s="23">
        <v>0</v>
      </c>
      <c r="AD68" s="22">
        <v>0</v>
      </c>
      <c r="AE68" s="53">
        <v>10000</v>
      </c>
    </row>
    <row r="69" spans="1:31" x14ac:dyDescent="0.25">
      <c r="A69" s="18" t="s">
        <v>32</v>
      </c>
      <c r="B69" s="13" t="s">
        <v>111</v>
      </c>
      <c r="C69" s="14" t="s">
        <v>188</v>
      </c>
      <c r="D69" s="29" t="s">
        <v>189</v>
      </c>
      <c r="E69" s="14" t="s">
        <v>192</v>
      </c>
      <c r="F69" s="16">
        <v>0</v>
      </c>
      <c r="G69" s="17">
        <v>0</v>
      </c>
      <c r="H69" s="16">
        <v>0</v>
      </c>
      <c r="I69" s="17">
        <v>0</v>
      </c>
      <c r="J69" s="16">
        <v>0</v>
      </c>
      <c r="K69" s="17">
        <v>0</v>
      </c>
      <c r="L69" s="16">
        <v>0</v>
      </c>
      <c r="M69" s="17">
        <v>0</v>
      </c>
      <c r="N69" s="16">
        <v>0</v>
      </c>
      <c r="O69" s="17">
        <v>0</v>
      </c>
      <c r="P69" s="16">
        <v>0</v>
      </c>
      <c r="Q69" s="17">
        <v>0</v>
      </c>
      <c r="R69" s="16">
        <v>0</v>
      </c>
      <c r="S69" s="17">
        <v>0</v>
      </c>
      <c r="T69" s="16">
        <v>0</v>
      </c>
      <c r="U69" s="17">
        <v>0</v>
      </c>
      <c r="V69" s="16">
        <v>0</v>
      </c>
      <c r="W69" s="17">
        <v>0</v>
      </c>
      <c r="X69" s="16">
        <v>0</v>
      </c>
      <c r="Y69" s="17">
        <v>2000</v>
      </c>
      <c r="Z69" s="16">
        <v>0</v>
      </c>
      <c r="AA69" s="17">
        <v>0</v>
      </c>
      <c r="AB69" s="16">
        <v>0</v>
      </c>
      <c r="AC69" s="17">
        <v>0</v>
      </c>
      <c r="AD69" s="16">
        <v>0</v>
      </c>
      <c r="AE69" s="52">
        <v>2000</v>
      </c>
    </row>
    <row r="70" spans="1:31" x14ac:dyDescent="0.25">
      <c r="A70" s="18" t="s">
        <v>32</v>
      </c>
      <c r="B70" s="19" t="s">
        <v>111</v>
      </c>
      <c r="C70" s="20" t="s">
        <v>188</v>
      </c>
      <c r="D70" s="21" t="s">
        <v>189</v>
      </c>
      <c r="E70" s="20" t="s">
        <v>193</v>
      </c>
      <c r="F70" s="22">
        <v>0</v>
      </c>
      <c r="G70" s="23">
        <v>0</v>
      </c>
      <c r="H70" s="22">
        <v>0</v>
      </c>
      <c r="I70" s="23">
        <v>0</v>
      </c>
      <c r="J70" s="22">
        <v>0</v>
      </c>
      <c r="K70" s="23">
        <v>0</v>
      </c>
      <c r="L70" s="22">
        <v>0</v>
      </c>
      <c r="M70" s="23">
        <v>0</v>
      </c>
      <c r="N70" s="22">
        <v>0</v>
      </c>
      <c r="O70" s="23">
        <v>0</v>
      </c>
      <c r="P70" s="22">
        <v>0</v>
      </c>
      <c r="Q70" s="23">
        <v>0</v>
      </c>
      <c r="R70" s="22">
        <v>0</v>
      </c>
      <c r="S70" s="23">
        <v>0</v>
      </c>
      <c r="T70" s="22">
        <v>0</v>
      </c>
      <c r="U70" s="23">
        <v>0</v>
      </c>
      <c r="V70" s="22">
        <v>0</v>
      </c>
      <c r="W70" s="23">
        <v>0</v>
      </c>
      <c r="X70" s="22">
        <v>0</v>
      </c>
      <c r="Y70" s="23">
        <v>55000</v>
      </c>
      <c r="Z70" s="22">
        <v>0</v>
      </c>
      <c r="AA70" s="23">
        <v>0</v>
      </c>
      <c r="AB70" s="22">
        <v>0</v>
      </c>
      <c r="AC70" s="23">
        <v>0</v>
      </c>
      <c r="AD70" s="22">
        <v>0</v>
      </c>
      <c r="AE70" s="53">
        <v>55000</v>
      </c>
    </row>
    <row r="71" spans="1:31" x14ac:dyDescent="0.25">
      <c r="A71" s="18" t="s">
        <v>32</v>
      </c>
      <c r="B71" s="13" t="s">
        <v>111</v>
      </c>
      <c r="C71" s="14" t="s">
        <v>188</v>
      </c>
      <c r="D71" s="15" t="s">
        <v>194</v>
      </c>
      <c r="E71" s="14" t="s">
        <v>195</v>
      </c>
      <c r="F71" s="16">
        <v>0</v>
      </c>
      <c r="G71" s="17">
        <v>839</v>
      </c>
      <c r="H71" s="16">
        <v>972</v>
      </c>
      <c r="I71" s="17">
        <v>0</v>
      </c>
      <c r="J71" s="16">
        <v>0</v>
      </c>
      <c r="K71" s="17">
        <v>0</v>
      </c>
      <c r="L71" s="16">
        <v>0</v>
      </c>
      <c r="M71" s="17">
        <v>0</v>
      </c>
      <c r="N71" s="16">
        <v>0</v>
      </c>
      <c r="O71" s="17">
        <v>0</v>
      </c>
      <c r="P71" s="16">
        <v>0</v>
      </c>
      <c r="Q71" s="17">
        <v>0</v>
      </c>
      <c r="R71" s="16">
        <v>0</v>
      </c>
      <c r="S71" s="17">
        <v>0</v>
      </c>
      <c r="T71" s="16">
        <v>191</v>
      </c>
      <c r="U71" s="17">
        <v>0</v>
      </c>
      <c r="V71" s="16">
        <v>0</v>
      </c>
      <c r="W71" s="17">
        <v>1440</v>
      </c>
      <c r="X71" s="16">
        <v>2832</v>
      </c>
      <c r="Y71" s="17">
        <v>15000</v>
      </c>
      <c r="Z71" s="16">
        <v>2316</v>
      </c>
      <c r="AA71" s="17">
        <v>0</v>
      </c>
      <c r="AB71" s="16">
        <v>0</v>
      </c>
      <c r="AC71" s="17">
        <v>0</v>
      </c>
      <c r="AD71" s="16">
        <v>0</v>
      </c>
      <c r="AE71" s="52">
        <v>23590</v>
      </c>
    </row>
    <row r="72" spans="1:31" x14ac:dyDescent="0.25">
      <c r="A72" s="18" t="s">
        <v>32</v>
      </c>
      <c r="B72" s="19" t="s">
        <v>111</v>
      </c>
      <c r="C72" s="20" t="s">
        <v>188</v>
      </c>
      <c r="D72" s="30" t="s">
        <v>196</v>
      </c>
      <c r="E72" s="20" t="s">
        <v>169</v>
      </c>
      <c r="F72" s="22">
        <v>0</v>
      </c>
      <c r="G72" s="23">
        <v>217</v>
      </c>
      <c r="H72" s="22">
        <v>121</v>
      </c>
      <c r="I72" s="23">
        <v>0</v>
      </c>
      <c r="J72" s="22">
        <v>0</v>
      </c>
      <c r="K72" s="23">
        <v>0</v>
      </c>
      <c r="L72" s="22">
        <v>0</v>
      </c>
      <c r="M72" s="23">
        <v>0</v>
      </c>
      <c r="N72" s="22">
        <v>0</v>
      </c>
      <c r="O72" s="23">
        <v>0</v>
      </c>
      <c r="P72" s="22">
        <v>0</v>
      </c>
      <c r="Q72" s="23">
        <v>0</v>
      </c>
      <c r="R72" s="22">
        <v>0</v>
      </c>
      <c r="S72" s="23">
        <v>0</v>
      </c>
      <c r="T72" s="22">
        <v>448</v>
      </c>
      <c r="U72" s="23">
        <v>0</v>
      </c>
      <c r="V72" s="22">
        <v>0</v>
      </c>
      <c r="W72" s="23">
        <v>960</v>
      </c>
      <c r="X72" s="22">
        <v>377</v>
      </c>
      <c r="Y72" s="23">
        <v>0</v>
      </c>
      <c r="Z72" s="22">
        <v>772</v>
      </c>
      <c r="AA72" s="23">
        <v>0</v>
      </c>
      <c r="AB72" s="22">
        <v>0</v>
      </c>
      <c r="AC72" s="23">
        <v>0</v>
      </c>
      <c r="AD72" s="22">
        <v>0</v>
      </c>
      <c r="AE72" s="53">
        <v>2895</v>
      </c>
    </row>
    <row r="73" spans="1:31" x14ac:dyDescent="0.25">
      <c r="A73" s="18" t="s">
        <v>32</v>
      </c>
      <c r="B73" s="13" t="s">
        <v>111</v>
      </c>
      <c r="C73" s="14" t="s">
        <v>188</v>
      </c>
      <c r="D73" s="15" t="s">
        <v>196</v>
      </c>
      <c r="E73" s="14" t="s">
        <v>197</v>
      </c>
      <c r="F73" s="16">
        <v>0</v>
      </c>
      <c r="G73" s="17">
        <v>0</v>
      </c>
      <c r="H73" s="16">
        <v>0</v>
      </c>
      <c r="I73" s="17">
        <v>0</v>
      </c>
      <c r="J73" s="16">
        <v>0</v>
      </c>
      <c r="K73" s="17">
        <v>0</v>
      </c>
      <c r="L73" s="16">
        <v>0</v>
      </c>
      <c r="M73" s="17">
        <v>0</v>
      </c>
      <c r="N73" s="16">
        <v>0</v>
      </c>
      <c r="O73" s="17">
        <v>0</v>
      </c>
      <c r="P73" s="16">
        <v>0</v>
      </c>
      <c r="Q73" s="17">
        <v>0</v>
      </c>
      <c r="R73" s="16">
        <v>0</v>
      </c>
      <c r="S73" s="17">
        <v>0</v>
      </c>
      <c r="T73" s="16">
        <v>0</v>
      </c>
      <c r="U73" s="17">
        <v>0</v>
      </c>
      <c r="V73" s="16">
        <v>0</v>
      </c>
      <c r="W73" s="17">
        <v>0</v>
      </c>
      <c r="X73" s="16">
        <v>0</v>
      </c>
      <c r="Y73" s="17">
        <v>2000</v>
      </c>
      <c r="Z73" s="16">
        <v>0</v>
      </c>
      <c r="AA73" s="17">
        <v>0</v>
      </c>
      <c r="AB73" s="16">
        <v>0</v>
      </c>
      <c r="AC73" s="17">
        <v>0</v>
      </c>
      <c r="AD73" s="16">
        <v>0</v>
      </c>
      <c r="AE73" s="52">
        <v>2000</v>
      </c>
    </row>
    <row r="74" spans="1:31" x14ac:dyDescent="0.25">
      <c r="A74" s="18" t="s">
        <v>32</v>
      </c>
      <c r="B74" s="19" t="s">
        <v>111</v>
      </c>
      <c r="C74" s="20" t="s">
        <v>188</v>
      </c>
      <c r="D74" s="21" t="s">
        <v>198</v>
      </c>
      <c r="E74" s="20" t="s">
        <v>173</v>
      </c>
      <c r="F74" s="22">
        <v>0</v>
      </c>
      <c r="G74" s="23">
        <v>0</v>
      </c>
      <c r="H74" s="22">
        <v>0</v>
      </c>
      <c r="I74" s="23">
        <v>0</v>
      </c>
      <c r="J74" s="22">
        <v>0</v>
      </c>
      <c r="K74" s="23">
        <v>0</v>
      </c>
      <c r="L74" s="22">
        <v>0</v>
      </c>
      <c r="M74" s="23">
        <v>0</v>
      </c>
      <c r="N74" s="22">
        <v>0</v>
      </c>
      <c r="O74" s="23">
        <v>0</v>
      </c>
      <c r="P74" s="22">
        <v>0</v>
      </c>
      <c r="Q74" s="23">
        <v>0</v>
      </c>
      <c r="R74" s="22">
        <v>0</v>
      </c>
      <c r="S74" s="23">
        <v>0</v>
      </c>
      <c r="T74" s="22">
        <v>7408</v>
      </c>
      <c r="U74" s="23">
        <v>0</v>
      </c>
      <c r="V74" s="22">
        <v>0</v>
      </c>
      <c r="W74" s="23">
        <v>10614</v>
      </c>
      <c r="X74" s="22">
        <v>0</v>
      </c>
      <c r="Y74" s="23">
        <v>0</v>
      </c>
      <c r="Z74" s="22">
        <v>5548</v>
      </c>
      <c r="AA74" s="23">
        <v>0</v>
      </c>
      <c r="AB74" s="22">
        <v>0</v>
      </c>
      <c r="AC74" s="23">
        <v>0</v>
      </c>
      <c r="AD74" s="22">
        <v>0</v>
      </c>
      <c r="AE74" s="53">
        <v>23570</v>
      </c>
    </row>
    <row r="75" spans="1:31" x14ac:dyDescent="0.25">
      <c r="A75" s="18" t="s">
        <v>32</v>
      </c>
      <c r="B75" s="13" t="s">
        <v>111</v>
      </c>
      <c r="C75" s="14" t="s">
        <v>188</v>
      </c>
      <c r="D75" s="29" t="s">
        <v>200</v>
      </c>
      <c r="E75" s="14" t="s">
        <v>201</v>
      </c>
      <c r="F75" s="16">
        <v>1448</v>
      </c>
      <c r="G75" s="17">
        <v>512</v>
      </c>
      <c r="H75" s="16">
        <v>0</v>
      </c>
      <c r="I75" s="17">
        <v>925</v>
      </c>
      <c r="J75" s="16">
        <v>617</v>
      </c>
      <c r="K75" s="17">
        <v>255</v>
      </c>
      <c r="L75" s="16">
        <v>0</v>
      </c>
      <c r="M75" s="17">
        <v>528</v>
      </c>
      <c r="N75" s="16">
        <v>647</v>
      </c>
      <c r="O75" s="17">
        <v>1049</v>
      </c>
      <c r="P75" s="16">
        <v>576</v>
      </c>
      <c r="Q75" s="17">
        <v>4730</v>
      </c>
      <c r="R75" s="16">
        <v>1458</v>
      </c>
      <c r="S75" s="17">
        <v>640</v>
      </c>
      <c r="T75" s="16">
        <v>617</v>
      </c>
      <c r="U75" s="17">
        <v>383</v>
      </c>
      <c r="V75" s="16">
        <v>989</v>
      </c>
      <c r="W75" s="17">
        <v>741</v>
      </c>
      <c r="X75" s="16">
        <v>704</v>
      </c>
      <c r="Y75" s="17">
        <v>0</v>
      </c>
      <c r="Z75" s="16">
        <v>675</v>
      </c>
      <c r="AA75" s="17">
        <v>0</v>
      </c>
      <c r="AB75" s="16">
        <v>0</v>
      </c>
      <c r="AC75" s="17">
        <v>96</v>
      </c>
      <c r="AD75" s="16">
        <v>0</v>
      </c>
      <c r="AE75" s="52">
        <v>17590</v>
      </c>
    </row>
    <row r="76" spans="1:31" x14ac:dyDescent="0.25">
      <c r="A76" s="18" t="s">
        <v>32</v>
      </c>
      <c r="B76" s="19" t="s">
        <v>111</v>
      </c>
      <c r="C76" s="20" t="s">
        <v>188</v>
      </c>
      <c r="D76" s="21" t="s">
        <v>200</v>
      </c>
      <c r="E76" s="20" t="s">
        <v>202</v>
      </c>
      <c r="F76" s="22">
        <v>0</v>
      </c>
      <c r="G76" s="23">
        <v>0</v>
      </c>
      <c r="H76" s="22">
        <v>0</v>
      </c>
      <c r="I76" s="23">
        <v>0</v>
      </c>
      <c r="J76" s="22">
        <v>0</v>
      </c>
      <c r="K76" s="23">
        <v>0</v>
      </c>
      <c r="L76" s="22">
        <v>0</v>
      </c>
      <c r="M76" s="23">
        <v>0</v>
      </c>
      <c r="N76" s="22">
        <v>0</v>
      </c>
      <c r="O76" s="23">
        <v>0</v>
      </c>
      <c r="P76" s="22">
        <v>0</v>
      </c>
      <c r="Q76" s="23">
        <v>0</v>
      </c>
      <c r="R76" s="22">
        <v>0</v>
      </c>
      <c r="S76" s="23">
        <v>0</v>
      </c>
      <c r="T76" s="22">
        <v>0</v>
      </c>
      <c r="U76" s="23">
        <v>0</v>
      </c>
      <c r="V76" s="22">
        <v>0</v>
      </c>
      <c r="W76" s="23">
        <v>0</v>
      </c>
      <c r="X76" s="22">
        <v>0</v>
      </c>
      <c r="Y76" s="23">
        <v>3072</v>
      </c>
      <c r="Z76" s="22">
        <v>0</v>
      </c>
      <c r="AA76" s="23">
        <v>0</v>
      </c>
      <c r="AB76" s="22">
        <v>0</v>
      </c>
      <c r="AC76" s="23">
        <v>0</v>
      </c>
      <c r="AD76" s="22">
        <v>0</v>
      </c>
      <c r="AE76" s="53">
        <v>3072</v>
      </c>
    </row>
    <row r="77" spans="1:31" x14ac:dyDescent="0.25">
      <c r="A77" s="18" t="s">
        <v>32</v>
      </c>
      <c r="B77" s="13" t="s">
        <v>111</v>
      </c>
      <c r="C77" s="14" t="s">
        <v>188</v>
      </c>
      <c r="D77" s="15" t="s">
        <v>203</v>
      </c>
      <c r="E77" s="14" t="s">
        <v>204</v>
      </c>
      <c r="F77" s="16">
        <v>0</v>
      </c>
      <c r="G77" s="17">
        <v>0</v>
      </c>
      <c r="H77" s="16">
        <v>0</v>
      </c>
      <c r="I77" s="17">
        <v>0</v>
      </c>
      <c r="J77" s="16">
        <v>0</v>
      </c>
      <c r="K77" s="17">
        <v>0</v>
      </c>
      <c r="L77" s="16">
        <v>0</v>
      </c>
      <c r="M77" s="17">
        <v>0</v>
      </c>
      <c r="N77" s="16">
        <v>0</v>
      </c>
      <c r="O77" s="17">
        <v>0</v>
      </c>
      <c r="P77" s="16">
        <v>0</v>
      </c>
      <c r="Q77" s="17">
        <v>0</v>
      </c>
      <c r="R77" s="16">
        <v>0</v>
      </c>
      <c r="S77" s="17">
        <v>0</v>
      </c>
      <c r="T77" s="16">
        <v>0</v>
      </c>
      <c r="U77" s="17">
        <v>0</v>
      </c>
      <c r="V77" s="16">
        <v>0</v>
      </c>
      <c r="W77" s="17">
        <v>0</v>
      </c>
      <c r="X77" s="16">
        <v>551</v>
      </c>
      <c r="Y77" s="17">
        <v>20000</v>
      </c>
      <c r="Z77" s="16">
        <v>0</v>
      </c>
      <c r="AA77" s="17">
        <v>0</v>
      </c>
      <c r="AB77" s="16">
        <v>0</v>
      </c>
      <c r="AC77" s="17">
        <v>0</v>
      </c>
      <c r="AD77" s="16">
        <v>0</v>
      </c>
      <c r="AE77" s="52">
        <v>20551</v>
      </c>
    </row>
    <row r="78" spans="1:31" x14ac:dyDescent="0.25">
      <c r="A78" s="18" t="s">
        <v>32</v>
      </c>
      <c r="B78" s="19" t="s">
        <v>111</v>
      </c>
      <c r="C78" s="20" t="s">
        <v>206</v>
      </c>
      <c r="D78" s="21" t="s">
        <v>207</v>
      </c>
      <c r="E78" s="20" t="s">
        <v>208</v>
      </c>
      <c r="F78" s="22">
        <v>3942</v>
      </c>
      <c r="G78" s="23">
        <v>8082</v>
      </c>
      <c r="H78" s="22">
        <v>0</v>
      </c>
      <c r="I78" s="23">
        <v>27</v>
      </c>
      <c r="J78" s="22">
        <v>110</v>
      </c>
      <c r="K78" s="23">
        <v>0</v>
      </c>
      <c r="L78" s="22">
        <v>0</v>
      </c>
      <c r="M78" s="23">
        <v>0</v>
      </c>
      <c r="N78" s="22">
        <v>0</v>
      </c>
      <c r="O78" s="23">
        <v>200</v>
      </c>
      <c r="P78" s="22">
        <v>0</v>
      </c>
      <c r="Q78" s="23">
        <v>0</v>
      </c>
      <c r="R78" s="22">
        <v>0</v>
      </c>
      <c r="S78" s="23">
        <v>1001</v>
      </c>
      <c r="T78" s="22">
        <v>1920</v>
      </c>
      <c r="U78" s="23">
        <v>0</v>
      </c>
      <c r="V78" s="22">
        <v>2402</v>
      </c>
      <c r="W78" s="23">
        <v>0</v>
      </c>
      <c r="X78" s="22">
        <v>0</v>
      </c>
      <c r="Y78" s="23">
        <v>0</v>
      </c>
      <c r="Z78" s="22">
        <v>482</v>
      </c>
      <c r="AA78" s="23">
        <v>0</v>
      </c>
      <c r="AB78" s="22">
        <v>0</v>
      </c>
      <c r="AC78" s="23">
        <v>96</v>
      </c>
      <c r="AD78" s="22">
        <v>0</v>
      </c>
      <c r="AE78" s="53">
        <v>18262</v>
      </c>
    </row>
    <row r="79" spans="1:31" x14ac:dyDescent="0.25">
      <c r="A79" s="18" t="s">
        <v>32</v>
      </c>
      <c r="B79" s="13" t="s">
        <v>111</v>
      </c>
      <c r="C79" s="14" t="s">
        <v>206</v>
      </c>
      <c r="D79" s="15" t="s">
        <v>209</v>
      </c>
      <c r="E79" s="14" t="s">
        <v>210</v>
      </c>
      <c r="F79" s="16">
        <v>650</v>
      </c>
      <c r="G79" s="17">
        <v>3524</v>
      </c>
      <c r="H79" s="16">
        <v>1340</v>
      </c>
      <c r="I79" s="17">
        <v>309</v>
      </c>
      <c r="J79" s="16">
        <v>392</v>
      </c>
      <c r="K79" s="17">
        <v>74</v>
      </c>
      <c r="L79" s="16">
        <v>0</v>
      </c>
      <c r="M79" s="17">
        <v>31</v>
      </c>
      <c r="N79" s="16">
        <v>0</v>
      </c>
      <c r="O79" s="17">
        <v>80</v>
      </c>
      <c r="P79" s="16">
        <v>96</v>
      </c>
      <c r="Q79" s="17">
        <v>137</v>
      </c>
      <c r="R79" s="16">
        <v>97</v>
      </c>
      <c r="S79" s="17">
        <v>400</v>
      </c>
      <c r="T79" s="16">
        <v>123</v>
      </c>
      <c r="U79" s="17">
        <v>0</v>
      </c>
      <c r="V79" s="16">
        <v>5208</v>
      </c>
      <c r="W79" s="17">
        <v>228</v>
      </c>
      <c r="X79" s="16">
        <v>0</v>
      </c>
      <c r="Y79" s="17">
        <v>0</v>
      </c>
      <c r="Z79" s="16">
        <v>193</v>
      </c>
      <c r="AA79" s="17">
        <v>0</v>
      </c>
      <c r="AB79" s="16">
        <v>0</v>
      </c>
      <c r="AC79" s="17">
        <v>58</v>
      </c>
      <c r="AD79" s="16">
        <v>0</v>
      </c>
      <c r="AE79" s="52">
        <v>12940</v>
      </c>
    </row>
    <row r="80" spans="1:31" x14ac:dyDescent="0.25">
      <c r="A80" s="18" t="s">
        <v>32</v>
      </c>
      <c r="B80" s="19" t="s">
        <v>111</v>
      </c>
      <c r="C80" s="20" t="s">
        <v>206</v>
      </c>
      <c r="D80" s="21" t="s">
        <v>211</v>
      </c>
      <c r="E80" s="20" t="s">
        <v>212</v>
      </c>
      <c r="F80" s="22">
        <v>150</v>
      </c>
      <c r="G80" s="23">
        <v>3606</v>
      </c>
      <c r="H80" s="22">
        <v>0</v>
      </c>
      <c r="I80" s="23">
        <v>481</v>
      </c>
      <c r="J80" s="22">
        <v>338</v>
      </c>
      <c r="K80" s="23">
        <v>0</v>
      </c>
      <c r="L80" s="22">
        <v>0</v>
      </c>
      <c r="M80" s="23">
        <v>299</v>
      </c>
      <c r="N80" s="22">
        <v>0</v>
      </c>
      <c r="O80" s="23">
        <v>41</v>
      </c>
      <c r="P80" s="22">
        <v>0</v>
      </c>
      <c r="Q80" s="23">
        <v>429</v>
      </c>
      <c r="R80" s="22">
        <v>15</v>
      </c>
      <c r="S80" s="23">
        <v>0</v>
      </c>
      <c r="T80" s="22">
        <v>0</v>
      </c>
      <c r="U80" s="23">
        <v>0</v>
      </c>
      <c r="V80" s="22">
        <v>0</v>
      </c>
      <c r="W80" s="23">
        <v>0</v>
      </c>
      <c r="X80" s="22">
        <v>0</v>
      </c>
      <c r="Y80" s="23">
        <v>0</v>
      </c>
      <c r="Z80" s="22">
        <v>0</v>
      </c>
      <c r="AA80" s="23">
        <v>0</v>
      </c>
      <c r="AB80" s="22">
        <v>0</v>
      </c>
      <c r="AC80" s="23">
        <v>0</v>
      </c>
      <c r="AD80" s="22">
        <v>0</v>
      </c>
      <c r="AE80" s="53">
        <v>5359</v>
      </c>
    </row>
    <row r="81" spans="1:31" x14ac:dyDescent="0.25">
      <c r="A81" s="18" t="s">
        <v>32</v>
      </c>
      <c r="B81" s="13" t="s">
        <v>111</v>
      </c>
      <c r="C81" s="14" t="s">
        <v>206</v>
      </c>
      <c r="D81" s="15" t="s">
        <v>213</v>
      </c>
      <c r="E81" s="14" t="s">
        <v>214</v>
      </c>
      <c r="F81" s="16">
        <v>2100</v>
      </c>
      <c r="G81" s="17">
        <v>2560</v>
      </c>
      <c r="H81" s="16">
        <v>1389</v>
      </c>
      <c r="I81" s="17">
        <v>0</v>
      </c>
      <c r="J81" s="16">
        <v>62</v>
      </c>
      <c r="K81" s="17">
        <v>721</v>
      </c>
      <c r="L81" s="16">
        <v>575</v>
      </c>
      <c r="M81" s="17">
        <v>1245</v>
      </c>
      <c r="N81" s="16">
        <v>628</v>
      </c>
      <c r="O81" s="17">
        <v>630</v>
      </c>
      <c r="P81" s="16">
        <v>595</v>
      </c>
      <c r="Q81" s="17">
        <v>32</v>
      </c>
      <c r="R81" s="16">
        <v>59</v>
      </c>
      <c r="S81" s="17">
        <v>0</v>
      </c>
      <c r="T81" s="16">
        <v>0</v>
      </c>
      <c r="U81" s="17">
        <v>491</v>
      </c>
      <c r="V81" s="16">
        <v>725</v>
      </c>
      <c r="W81" s="17">
        <v>522</v>
      </c>
      <c r="X81" s="16">
        <v>1300</v>
      </c>
      <c r="Y81" s="17">
        <v>500</v>
      </c>
      <c r="Z81" s="16">
        <v>96</v>
      </c>
      <c r="AA81" s="17">
        <v>581</v>
      </c>
      <c r="AB81" s="16">
        <v>0</v>
      </c>
      <c r="AC81" s="17">
        <v>58</v>
      </c>
      <c r="AD81" s="16">
        <v>0</v>
      </c>
      <c r="AE81" s="52">
        <v>14869</v>
      </c>
    </row>
    <row r="82" spans="1:31" x14ac:dyDescent="0.25">
      <c r="A82" s="18" t="s">
        <v>32</v>
      </c>
      <c r="B82" s="19" t="s">
        <v>111</v>
      </c>
      <c r="C82" s="20" t="s">
        <v>206</v>
      </c>
      <c r="D82" s="21" t="s">
        <v>215</v>
      </c>
      <c r="E82" s="20" t="s">
        <v>216</v>
      </c>
      <c r="F82" s="22">
        <v>500</v>
      </c>
      <c r="G82" s="23">
        <v>1086</v>
      </c>
      <c r="H82" s="22">
        <v>0</v>
      </c>
      <c r="I82" s="23">
        <v>0</v>
      </c>
      <c r="J82" s="22">
        <v>0</v>
      </c>
      <c r="K82" s="23">
        <v>43</v>
      </c>
      <c r="L82" s="22">
        <v>117</v>
      </c>
      <c r="M82" s="23">
        <v>21</v>
      </c>
      <c r="N82" s="22">
        <v>86</v>
      </c>
      <c r="O82" s="23">
        <v>660</v>
      </c>
      <c r="P82" s="22">
        <v>0</v>
      </c>
      <c r="Q82" s="23">
        <v>1500</v>
      </c>
      <c r="R82" s="22">
        <v>1200</v>
      </c>
      <c r="S82" s="23">
        <v>650</v>
      </c>
      <c r="T82" s="22">
        <v>2016</v>
      </c>
      <c r="U82" s="23">
        <v>21</v>
      </c>
      <c r="V82" s="22">
        <v>135</v>
      </c>
      <c r="W82" s="23">
        <v>0</v>
      </c>
      <c r="X82" s="22">
        <v>0</v>
      </c>
      <c r="Y82" s="23">
        <v>50</v>
      </c>
      <c r="Z82" s="22">
        <v>96</v>
      </c>
      <c r="AA82" s="23">
        <v>0</v>
      </c>
      <c r="AB82" s="22">
        <v>0</v>
      </c>
      <c r="AC82" s="23">
        <v>96</v>
      </c>
      <c r="AD82" s="22">
        <v>0</v>
      </c>
      <c r="AE82" s="53">
        <v>8277</v>
      </c>
    </row>
    <row r="83" spans="1:31" x14ac:dyDescent="0.25">
      <c r="A83" s="18" t="s">
        <v>32</v>
      </c>
      <c r="B83" s="13" t="s">
        <v>111</v>
      </c>
      <c r="C83" s="14" t="s">
        <v>206</v>
      </c>
      <c r="D83" s="15" t="s">
        <v>217</v>
      </c>
      <c r="E83" s="14" t="s">
        <v>218</v>
      </c>
      <c r="F83" s="16">
        <v>94</v>
      </c>
      <c r="G83" s="17">
        <v>94</v>
      </c>
      <c r="H83" s="16">
        <v>0</v>
      </c>
      <c r="I83" s="17">
        <v>0</v>
      </c>
      <c r="J83" s="16">
        <v>0</v>
      </c>
      <c r="K83" s="17">
        <v>0</v>
      </c>
      <c r="L83" s="16">
        <v>0</v>
      </c>
      <c r="M83" s="17">
        <v>0</v>
      </c>
      <c r="N83" s="16">
        <v>0</v>
      </c>
      <c r="O83" s="17">
        <v>0</v>
      </c>
      <c r="P83" s="16">
        <v>0</v>
      </c>
      <c r="Q83" s="17">
        <v>0</v>
      </c>
      <c r="R83" s="16">
        <v>0</v>
      </c>
      <c r="S83" s="17">
        <v>0</v>
      </c>
      <c r="T83" s="16">
        <v>0</v>
      </c>
      <c r="U83" s="17">
        <v>0</v>
      </c>
      <c r="V83" s="16">
        <v>77</v>
      </c>
      <c r="W83" s="17">
        <v>96</v>
      </c>
      <c r="X83" s="16">
        <v>349</v>
      </c>
      <c r="Y83" s="17">
        <v>500</v>
      </c>
      <c r="Z83" s="16">
        <v>96</v>
      </c>
      <c r="AA83" s="17">
        <v>0</v>
      </c>
      <c r="AB83" s="16">
        <v>0</v>
      </c>
      <c r="AC83" s="17">
        <v>0</v>
      </c>
      <c r="AD83" s="16">
        <v>0</v>
      </c>
      <c r="AE83" s="52">
        <v>1306</v>
      </c>
    </row>
    <row r="84" spans="1:31" x14ac:dyDescent="0.25">
      <c r="A84" s="18" t="s">
        <v>32</v>
      </c>
      <c r="B84" s="19" t="s">
        <v>111</v>
      </c>
      <c r="C84" s="20" t="s">
        <v>219</v>
      </c>
      <c r="D84" s="21" t="s">
        <v>220</v>
      </c>
      <c r="E84" s="20" t="s">
        <v>221</v>
      </c>
      <c r="F84" s="22">
        <v>6400</v>
      </c>
      <c r="G84" s="23">
        <v>0</v>
      </c>
      <c r="H84" s="22">
        <v>1017</v>
      </c>
      <c r="I84" s="23">
        <v>213</v>
      </c>
      <c r="J84" s="22">
        <v>317</v>
      </c>
      <c r="K84" s="23">
        <v>1550</v>
      </c>
      <c r="L84" s="22">
        <v>5638</v>
      </c>
      <c r="M84" s="23">
        <v>3691</v>
      </c>
      <c r="N84" s="22">
        <v>549</v>
      </c>
      <c r="O84" s="23">
        <v>1560</v>
      </c>
      <c r="P84" s="22">
        <v>4786</v>
      </c>
      <c r="Q84" s="23">
        <v>485</v>
      </c>
      <c r="R84" s="22">
        <v>0</v>
      </c>
      <c r="S84" s="23">
        <v>0</v>
      </c>
      <c r="T84" s="22">
        <v>0</v>
      </c>
      <c r="U84" s="23">
        <v>0</v>
      </c>
      <c r="V84" s="22">
        <v>1188</v>
      </c>
      <c r="W84" s="23">
        <v>0</v>
      </c>
      <c r="X84" s="22">
        <v>106</v>
      </c>
      <c r="Y84" s="23">
        <v>0</v>
      </c>
      <c r="Z84" s="22">
        <v>9120</v>
      </c>
      <c r="AA84" s="23">
        <v>0</v>
      </c>
      <c r="AB84" s="22">
        <v>0</v>
      </c>
      <c r="AC84" s="23">
        <v>0</v>
      </c>
      <c r="AD84" s="22">
        <v>0</v>
      </c>
      <c r="AE84" s="53">
        <v>36620</v>
      </c>
    </row>
    <row r="85" spans="1:31" x14ac:dyDescent="0.25">
      <c r="A85" s="18" t="s">
        <v>32</v>
      </c>
      <c r="B85" s="13" t="s">
        <v>111</v>
      </c>
      <c r="C85" s="14" t="s">
        <v>219</v>
      </c>
      <c r="D85" s="15" t="s">
        <v>222</v>
      </c>
      <c r="E85" s="14" t="s">
        <v>223</v>
      </c>
      <c r="F85" s="16">
        <v>4047</v>
      </c>
      <c r="G85" s="17">
        <v>4216</v>
      </c>
      <c r="H85" s="16">
        <v>1833</v>
      </c>
      <c r="I85" s="17">
        <v>425</v>
      </c>
      <c r="J85" s="16">
        <v>62</v>
      </c>
      <c r="K85" s="17">
        <v>0</v>
      </c>
      <c r="L85" s="16">
        <v>143</v>
      </c>
      <c r="M85" s="17">
        <v>0</v>
      </c>
      <c r="N85" s="16">
        <v>2000</v>
      </c>
      <c r="O85" s="17">
        <v>241</v>
      </c>
      <c r="P85" s="16">
        <v>324</v>
      </c>
      <c r="Q85" s="17">
        <v>894</v>
      </c>
      <c r="R85" s="16">
        <v>0</v>
      </c>
      <c r="S85" s="17">
        <v>0</v>
      </c>
      <c r="T85" s="16">
        <v>0</v>
      </c>
      <c r="U85" s="17">
        <v>1308</v>
      </c>
      <c r="V85" s="16">
        <v>1256</v>
      </c>
      <c r="W85" s="17">
        <v>740</v>
      </c>
      <c r="X85" s="16">
        <v>502</v>
      </c>
      <c r="Y85" s="17">
        <v>0</v>
      </c>
      <c r="Z85" s="16">
        <v>2908</v>
      </c>
      <c r="AA85" s="17">
        <v>0</v>
      </c>
      <c r="AB85" s="16">
        <v>0</v>
      </c>
      <c r="AC85" s="17">
        <v>300</v>
      </c>
      <c r="AD85" s="16">
        <v>0</v>
      </c>
      <c r="AE85" s="52">
        <v>21199</v>
      </c>
    </row>
    <row r="86" spans="1:31" x14ac:dyDescent="0.25">
      <c r="A86" s="18" t="s">
        <v>32</v>
      </c>
      <c r="B86" s="19" t="s">
        <v>111</v>
      </c>
      <c r="C86" s="20" t="s">
        <v>219</v>
      </c>
      <c r="D86" s="21" t="s">
        <v>224</v>
      </c>
      <c r="E86" s="20" t="s">
        <v>225</v>
      </c>
      <c r="F86" s="22">
        <v>1039</v>
      </c>
      <c r="G86" s="23">
        <v>1209</v>
      </c>
      <c r="H86" s="22">
        <v>533</v>
      </c>
      <c r="I86" s="23">
        <v>0</v>
      </c>
      <c r="J86" s="22">
        <v>729</v>
      </c>
      <c r="K86" s="23">
        <v>1200</v>
      </c>
      <c r="L86" s="22">
        <v>62</v>
      </c>
      <c r="M86" s="23">
        <v>0</v>
      </c>
      <c r="N86" s="22">
        <v>617</v>
      </c>
      <c r="O86" s="23">
        <v>383</v>
      </c>
      <c r="P86" s="22">
        <v>192</v>
      </c>
      <c r="Q86" s="23">
        <v>1542</v>
      </c>
      <c r="R86" s="22">
        <v>402</v>
      </c>
      <c r="S86" s="23">
        <v>0</v>
      </c>
      <c r="T86" s="22">
        <v>0</v>
      </c>
      <c r="U86" s="23">
        <v>0</v>
      </c>
      <c r="V86" s="22">
        <v>579</v>
      </c>
      <c r="W86" s="23">
        <v>2002</v>
      </c>
      <c r="X86" s="22">
        <v>371</v>
      </c>
      <c r="Y86" s="23">
        <v>0</v>
      </c>
      <c r="Z86" s="22">
        <v>0</v>
      </c>
      <c r="AA86" s="23">
        <v>0</v>
      </c>
      <c r="AB86" s="22">
        <v>0</v>
      </c>
      <c r="AC86" s="23">
        <v>48</v>
      </c>
      <c r="AD86" s="22">
        <v>0</v>
      </c>
      <c r="AE86" s="53">
        <v>10908</v>
      </c>
    </row>
    <row r="87" spans="1:31" x14ac:dyDescent="0.25">
      <c r="A87" s="18" t="s">
        <v>32</v>
      </c>
      <c r="B87" s="13" t="s">
        <v>111</v>
      </c>
      <c r="C87" s="14" t="s">
        <v>219</v>
      </c>
      <c r="D87" s="15" t="s">
        <v>226</v>
      </c>
      <c r="E87" s="14" t="s">
        <v>227</v>
      </c>
      <c r="F87" s="16">
        <v>0</v>
      </c>
      <c r="G87" s="17">
        <v>0</v>
      </c>
      <c r="H87" s="16">
        <v>0</v>
      </c>
      <c r="I87" s="17">
        <v>0</v>
      </c>
      <c r="J87" s="16">
        <v>0</v>
      </c>
      <c r="K87" s="17">
        <v>0</v>
      </c>
      <c r="L87" s="16">
        <v>250</v>
      </c>
      <c r="M87" s="17">
        <v>0</v>
      </c>
      <c r="N87" s="16">
        <v>0</v>
      </c>
      <c r="O87" s="17">
        <v>0</v>
      </c>
      <c r="P87" s="16">
        <v>0</v>
      </c>
      <c r="Q87" s="17">
        <v>400</v>
      </c>
      <c r="R87" s="16">
        <v>0</v>
      </c>
      <c r="S87" s="17">
        <v>0</v>
      </c>
      <c r="T87" s="16">
        <v>0</v>
      </c>
      <c r="U87" s="17">
        <v>0</v>
      </c>
      <c r="V87" s="16">
        <v>843</v>
      </c>
      <c r="W87" s="17">
        <v>0</v>
      </c>
      <c r="X87" s="16">
        <v>0</v>
      </c>
      <c r="Y87" s="17">
        <v>0</v>
      </c>
      <c r="Z87" s="16">
        <v>0</v>
      </c>
      <c r="AA87" s="17">
        <v>0</v>
      </c>
      <c r="AB87" s="16">
        <v>0</v>
      </c>
      <c r="AC87" s="17">
        <v>0</v>
      </c>
      <c r="AD87" s="16">
        <v>0</v>
      </c>
      <c r="AE87" s="52">
        <v>1493</v>
      </c>
    </row>
    <row r="88" spans="1:31" x14ac:dyDescent="0.25">
      <c r="A88" s="18" t="s">
        <v>32</v>
      </c>
      <c r="B88" s="19" t="s">
        <v>111</v>
      </c>
      <c r="C88" s="20" t="s">
        <v>219</v>
      </c>
      <c r="D88" s="21" t="s">
        <v>228</v>
      </c>
      <c r="E88" s="20" t="s">
        <v>229</v>
      </c>
      <c r="F88" s="22">
        <v>5000</v>
      </c>
      <c r="G88" s="23">
        <v>0</v>
      </c>
      <c r="H88" s="22">
        <v>300</v>
      </c>
      <c r="I88" s="23">
        <v>0</v>
      </c>
      <c r="J88" s="22">
        <v>0</v>
      </c>
      <c r="K88" s="23">
        <v>0</v>
      </c>
      <c r="L88" s="22">
        <v>0</v>
      </c>
      <c r="M88" s="23">
        <v>0</v>
      </c>
      <c r="N88" s="22">
        <v>0</v>
      </c>
      <c r="O88" s="23">
        <v>0</v>
      </c>
      <c r="P88" s="22">
        <v>0</v>
      </c>
      <c r="Q88" s="23">
        <v>0</v>
      </c>
      <c r="R88" s="22">
        <v>0</v>
      </c>
      <c r="S88" s="23">
        <v>386</v>
      </c>
      <c r="T88" s="22">
        <v>958</v>
      </c>
      <c r="U88" s="23">
        <v>0</v>
      </c>
      <c r="V88" s="22">
        <v>96</v>
      </c>
      <c r="W88" s="23">
        <v>0</v>
      </c>
      <c r="X88" s="22">
        <v>0</v>
      </c>
      <c r="Y88" s="23">
        <v>0</v>
      </c>
      <c r="Z88" s="22">
        <v>0</v>
      </c>
      <c r="AA88" s="23">
        <v>0</v>
      </c>
      <c r="AB88" s="22">
        <v>0</v>
      </c>
      <c r="AC88" s="23">
        <v>0</v>
      </c>
      <c r="AD88" s="22">
        <v>0</v>
      </c>
      <c r="AE88" s="53">
        <v>6740</v>
      </c>
    </row>
    <row r="89" spans="1:31" x14ac:dyDescent="0.25">
      <c r="A89" s="18" t="s">
        <v>32</v>
      </c>
      <c r="B89" s="13" t="s">
        <v>111</v>
      </c>
      <c r="C89" s="14" t="s">
        <v>219</v>
      </c>
      <c r="D89" s="15" t="s">
        <v>232</v>
      </c>
      <c r="E89" s="14" t="s">
        <v>233</v>
      </c>
      <c r="F89" s="16">
        <v>0</v>
      </c>
      <c r="G89" s="17">
        <v>0</v>
      </c>
      <c r="H89" s="16">
        <v>0</v>
      </c>
      <c r="I89" s="17">
        <v>0</v>
      </c>
      <c r="J89" s="16">
        <v>0</v>
      </c>
      <c r="K89" s="17">
        <v>0</v>
      </c>
      <c r="L89" s="16">
        <v>1971</v>
      </c>
      <c r="M89" s="17">
        <v>16</v>
      </c>
      <c r="N89" s="16">
        <v>0</v>
      </c>
      <c r="O89" s="17">
        <v>810</v>
      </c>
      <c r="P89" s="16">
        <v>0</v>
      </c>
      <c r="Q89" s="17">
        <v>131</v>
      </c>
      <c r="R89" s="16">
        <v>0</v>
      </c>
      <c r="S89" s="17">
        <v>0</v>
      </c>
      <c r="T89" s="16">
        <v>0</v>
      </c>
      <c r="U89" s="17">
        <v>0</v>
      </c>
      <c r="V89" s="16">
        <v>1259</v>
      </c>
      <c r="W89" s="17">
        <v>0</v>
      </c>
      <c r="X89" s="16">
        <v>6530</v>
      </c>
      <c r="Y89" s="17">
        <v>25000</v>
      </c>
      <c r="Z89" s="16">
        <v>0</v>
      </c>
      <c r="AA89" s="17">
        <v>579</v>
      </c>
      <c r="AB89" s="16">
        <v>0</v>
      </c>
      <c r="AC89" s="17">
        <v>0</v>
      </c>
      <c r="AD89" s="16">
        <v>0</v>
      </c>
      <c r="AE89" s="52">
        <v>36296</v>
      </c>
    </row>
    <row r="90" spans="1:31" x14ac:dyDescent="0.25">
      <c r="A90" s="18" t="s">
        <v>32</v>
      </c>
      <c r="B90" s="19" t="s">
        <v>111</v>
      </c>
      <c r="C90" s="20" t="s">
        <v>235</v>
      </c>
      <c r="D90" s="21" t="s">
        <v>236</v>
      </c>
      <c r="E90" s="20" t="s">
        <v>237</v>
      </c>
      <c r="F90" s="22">
        <v>1017</v>
      </c>
      <c r="G90" s="23">
        <v>0</v>
      </c>
      <c r="H90" s="22">
        <v>0</v>
      </c>
      <c r="I90" s="23">
        <v>0</v>
      </c>
      <c r="J90" s="22">
        <v>0</v>
      </c>
      <c r="K90" s="23">
        <v>0</v>
      </c>
      <c r="L90" s="22">
        <v>0</v>
      </c>
      <c r="M90" s="23">
        <v>0</v>
      </c>
      <c r="N90" s="22">
        <v>0</v>
      </c>
      <c r="O90" s="23">
        <v>0</v>
      </c>
      <c r="P90" s="22">
        <v>0</v>
      </c>
      <c r="Q90" s="23">
        <v>0</v>
      </c>
      <c r="R90" s="22">
        <v>0</v>
      </c>
      <c r="S90" s="23">
        <v>0</v>
      </c>
      <c r="T90" s="22">
        <v>0</v>
      </c>
      <c r="U90" s="23">
        <v>0</v>
      </c>
      <c r="V90" s="22">
        <v>0</v>
      </c>
      <c r="W90" s="23">
        <v>0</v>
      </c>
      <c r="X90" s="22">
        <v>0</v>
      </c>
      <c r="Y90" s="23">
        <v>0</v>
      </c>
      <c r="Z90" s="22">
        <v>0</v>
      </c>
      <c r="AA90" s="23">
        <v>0</v>
      </c>
      <c r="AB90" s="22">
        <v>0</v>
      </c>
      <c r="AC90" s="23">
        <v>0</v>
      </c>
      <c r="AD90" s="22">
        <v>0</v>
      </c>
      <c r="AE90" s="53">
        <v>1017</v>
      </c>
    </row>
    <row r="91" spans="1:31" x14ac:dyDescent="0.25">
      <c r="A91" s="18" t="s">
        <v>32</v>
      </c>
      <c r="B91" s="13" t="s">
        <v>111</v>
      </c>
      <c r="C91" s="14" t="s">
        <v>238</v>
      </c>
      <c r="D91" s="15" t="s">
        <v>239</v>
      </c>
      <c r="E91" s="14" t="s">
        <v>240</v>
      </c>
      <c r="F91" s="16">
        <v>0</v>
      </c>
      <c r="G91" s="17">
        <v>0</v>
      </c>
      <c r="H91" s="16">
        <v>0</v>
      </c>
      <c r="I91" s="17">
        <v>0</v>
      </c>
      <c r="J91" s="16">
        <v>0</v>
      </c>
      <c r="K91" s="17">
        <v>39658</v>
      </c>
      <c r="L91" s="16">
        <v>23845</v>
      </c>
      <c r="M91" s="17">
        <v>21335</v>
      </c>
      <c r="N91" s="16">
        <v>44890</v>
      </c>
      <c r="O91" s="17">
        <v>48402</v>
      </c>
      <c r="P91" s="16">
        <v>40033</v>
      </c>
      <c r="Q91" s="17">
        <v>0</v>
      </c>
      <c r="R91" s="16">
        <v>0</v>
      </c>
      <c r="S91" s="17">
        <v>0</v>
      </c>
      <c r="T91" s="16">
        <v>0</v>
      </c>
      <c r="U91" s="17">
        <v>0</v>
      </c>
      <c r="V91" s="16">
        <v>0</v>
      </c>
      <c r="W91" s="17">
        <v>75681</v>
      </c>
      <c r="X91" s="16">
        <v>0</v>
      </c>
      <c r="Y91" s="17">
        <v>0</v>
      </c>
      <c r="Z91" s="16">
        <v>0</v>
      </c>
      <c r="AA91" s="17">
        <v>0</v>
      </c>
      <c r="AB91" s="16">
        <v>0</v>
      </c>
      <c r="AC91" s="17">
        <v>0</v>
      </c>
      <c r="AD91" s="16">
        <v>0</v>
      </c>
      <c r="AE91" s="52">
        <v>293844</v>
      </c>
    </row>
    <row r="92" spans="1:31" x14ac:dyDescent="0.25">
      <c r="A92" s="18" t="s">
        <v>32</v>
      </c>
      <c r="B92" s="19" t="s">
        <v>111</v>
      </c>
      <c r="C92" s="20" t="s">
        <v>241</v>
      </c>
      <c r="D92" s="21" t="s">
        <v>243</v>
      </c>
      <c r="E92" s="20" t="s">
        <v>244</v>
      </c>
      <c r="F92" s="22">
        <v>6518</v>
      </c>
      <c r="G92" s="23">
        <v>2051</v>
      </c>
      <c r="H92" s="22">
        <v>1208</v>
      </c>
      <c r="I92" s="23">
        <v>237</v>
      </c>
      <c r="J92" s="22">
        <v>242</v>
      </c>
      <c r="K92" s="23">
        <v>500</v>
      </c>
      <c r="L92" s="22">
        <v>1000</v>
      </c>
      <c r="M92" s="23">
        <v>476</v>
      </c>
      <c r="N92" s="22">
        <v>1462</v>
      </c>
      <c r="O92" s="23">
        <v>1520</v>
      </c>
      <c r="P92" s="22">
        <v>1742</v>
      </c>
      <c r="Q92" s="23">
        <v>476</v>
      </c>
      <c r="R92" s="22">
        <v>376</v>
      </c>
      <c r="S92" s="23">
        <v>457</v>
      </c>
      <c r="T92" s="22">
        <v>0</v>
      </c>
      <c r="U92" s="23">
        <v>95</v>
      </c>
      <c r="V92" s="22">
        <v>0</v>
      </c>
      <c r="W92" s="23">
        <v>480</v>
      </c>
      <c r="X92" s="22">
        <v>178</v>
      </c>
      <c r="Y92" s="23">
        <v>400</v>
      </c>
      <c r="Z92" s="22">
        <v>579</v>
      </c>
      <c r="AA92" s="23">
        <v>0</v>
      </c>
      <c r="AB92" s="22">
        <v>0</v>
      </c>
      <c r="AC92" s="23">
        <v>289</v>
      </c>
      <c r="AD92" s="22">
        <v>0</v>
      </c>
      <c r="AE92" s="53">
        <v>20286</v>
      </c>
    </row>
    <row r="93" spans="1:31" x14ac:dyDescent="0.25">
      <c r="A93" s="18" t="s">
        <v>32</v>
      </c>
      <c r="B93" s="13" t="s">
        <v>111</v>
      </c>
      <c r="C93" s="14" t="s">
        <v>241</v>
      </c>
      <c r="D93" s="29" t="s">
        <v>245</v>
      </c>
      <c r="E93" s="14" t="s">
        <v>246</v>
      </c>
      <c r="F93" s="16">
        <v>0</v>
      </c>
      <c r="G93" s="17">
        <v>0</v>
      </c>
      <c r="H93" s="16">
        <v>0</v>
      </c>
      <c r="I93" s="17">
        <v>0</v>
      </c>
      <c r="J93" s="16">
        <v>0</v>
      </c>
      <c r="K93" s="17">
        <v>0</v>
      </c>
      <c r="L93" s="16">
        <v>0</v>
      </c>
      <c r="M93" s="17">
        <v>0</v>
      </c>
      <c r="N93" s="16">
        <v>0</v>
      </c>
      <c r="O93" s="17">
        <v>0</v>
      </c>
      <c r="P93" s="16">
        <v>0</v>
      </c>
      <c r="Q93" s="17">
        <v>0</v>
      </c>
      <c r="R93" s="16">
        <v>0</v>
      </c>
      <c r="S93" s="17">
        <v>0</v>
      </c>
      <c r="T93" s="16">
        <v>0</v>
      </c>
      <c r="U93" s="17">
        <v>0</v>
      </c>
      <c r="V93" s="16">
        <v>0</v>
      </c>
      <c r="W93" s="17">
        <v>0</v>
      </c>
      <c r="X93" s="16">
        <v>0</v>
      </c>
      <c r="Y93" s="17">
        <v>200</v>
      </c>
      <c r="Z93" s="16">
        <v>0</v>
      </c>
      <c r="AA93" s="17">
        <v>0</v>
      </c>
      <c r="AB93" s="16">
        <v>0</v>
      </c>
      <c r="AC93" s="17">
        <v>0</v>
      </c>
      <c r="AD93" s="16">
        <v>0</v>
      </c>
      <c r="AE93" s="52">
        <v>200</v>
      </c>
    </row>
    <row r="94" spans="1:31" x14ac:dyDescent="0.25">
      <c r="A94" s="18" t="s">
        <v>32</v>
      </c>
      <c r="B94" s="19" t="s">
        <v>111</v>
      </c>
      <c r="C94" s="20" t="s">
        <v>241</v>
      </c>
      <c r="D94" s="30" t="s">
        <v>245</v>
      </c>
      <c r="E94" s="20" t="s">
        <v>242</v>
      </c>
      <c r="F94" s="22">
        <v>283</v>
      </c>
      <c r="G94" s="23">
        <v>61</v>
      </c>
      <c r="H94" s="22">
        <v>140</v>
      </c>
      <c r="I94" s="23">
        <v>123</v>
      </c>
      <c r="J94" s="22">
        <v>0</v>
      </c>
      <c r="K94" s="23">
        <v>76</v>
      </c>
      <c r="L94" s="22">
        <v>43</v>
      </c>
      <c r="M94" s="23">
        <v>31</v>
      </c>
      <c r="N94" s="22">
        <v>62</v>
      </c>
      <c r="O94" s="23">
        <v>62</v>
      </c>
      <c r="P94" s="22">
        <v>96</v>
      </c>
      <c r="Q94" s="23">
        <v>66</v>
      </c>
      <c r="R94" s="22">
        <v>25</v>
      </c>
      <c r="S94" s="23">
        <v>9</v>
      </c>
      <c r="T94" s="22">
        <v>319</v>
      </c>
      <c r="U94" s="23">
        <v>13</v>
      </c>
      <c r="V94" s="22">
        <v>127</v>
      </c>
      <c r="W94" s="23">
        <v>301</v>
      </c>
      <c r="X94" s="22">
        <v>0</v>
      </c>
      <c r="Y94" s="23">
        <v>0</v>
      </c>
      <c r="Z94" s="22">
        <v>193</v>
      </c>
      <c r="AA94" s="23">
        <v>0</v>
      </c>
      <c r="AB94" s="22">
        <v>0</v>
      </c>
      <c r="AC94" s="23">
        <v>48</v>
      </c>
      <c r="AD94" s="22">
        <v>0</v>
      </c>
      <c r="AE94" s="53">
        <v>2078</v>
      </c>
    </row>
    <row r="95" spans="1:31" x14ac:dyDescent="0.25">
      <c r="A95" s="18" t="s">
        <v>32</v>
      </c>
      <c r="B95" s="13" t="s">
        <v>111</v>
      </c>
      <c r="C95" s="14" t="s">
        <v>241</v>
      </c>
      <c r="D95" s="15" t="s">
        <v>245</v>
      </c>
      <c r="E95" s="14" t="s">
        <v>247</v>
      </c>
      <c r="F95" s="16">
        <v>0</v>
      </c>
      <c r="G95" s="17">
        <v>0</v>
      </c>
      <c r="H95" s="16">
        <v>0</v>
      </c>
      <c r="I95" s="17">
        <v>0</v>
      </c>
      <c r="J95" s="16">
        <v>0</v>
      </c>
      <c r="K95" s="17">
        <v>0</v>
      </c>
      <c r="L95" s="16">
        <v>0</v>
      </c>
      <c r="M95" s="17">
        <v>0</v>
      </c>
      <c r="N95" s="16">
        <v>0</v>
      </c>
      <c r="O95" s="17">
        <v>0</v>
      </c>
      <c r="P95" s="16">
        <v>0</v>
      </c>
      <c r="Q95" s="17">
        <v>0</v>
      </c>
      <c r="R95" s="16">
        <v>0</v>
      </c>
      <c r="S95" s="17">
        <v>0</v>
      </c>
      <c r="T95" s="16">
        <v>0</v>
      </c>
      <c r="U95" s="17">
        <v>0</v>
      </c>
      <c r="V95" s="16">
        <v>0</v>
      </c>
      <c r="W95" s="17">
        <v>0</v>
      </c>
      <c r="X95" s="16">
        <v>0</v>
      </c>
      <c r="Y95" s="17">
        <v>4046</v>
      </c>
      <c r="Z95" s="16">
        <v>0</v>
      </c>
      <c r="AA95" s="17">
        <v>0</v>
      </c>
      <c r="AB95" s="16">
        <v>0</v>
      </c>
      <c r="AC95" s="17">
        <v>0</v>
      </c>
      <c r="AD95" s="16">
        <v>0</v>
      </c>
      <c r="AE95" s="52">
        <v>4046</v>
      </c>
    </row>
    <row r="96" spans="1:31" x14ac:dyDescent="0.25">
      <c r="A96" s="18" t="s">
        <v>32</v>
      </c>
      <c r="B96" s="19" t="s">
        <v>111</v>
      </c>
      <c r="C96" s="20" t="s">
        <v>241</v>
      </c>
      <c r="D96" s="21" t="s">
        <v>248</v>
      </c>
      <c r="E96" s="20" t="s">
        <v>249</v>
      </c>
      <c r="F96" s="22">
        <v>661</v>
      </c>
      <c r="G96" s="23">
        <v>179</v>
      </c>
      <c r="H96" s="22">
        <v>357</v>
      </c>
      <c r="I96" s="23">
        <v>246</v>
      </c>
      <c r="J96" s="22">
        <v>0</v>
      </c>
      <c r="K96" s="23">
        <v>570</v>
      </c>
      <c r="L96" s="22">
        <v>758</v>
      </c>
      <c r="M96" s="23">
        <v>167</v>
      </c>
      <c r="N96" s="22">
        <v>300</v>
      </c>
      <c r="O96" s="23">
        <v>249</v>
      </c>
      <c r="P96" s="22">
        <v>462</v>
      </c>
      <c r="Q96" s="23">
        <v>0</v>
      </c>
      <c r="R96" s="22">
        <v>32</v>
      </c>
      <c r="S96" s="23">
        <v>77</v>
      </c>
      <c r="T96" s="22">
        <v>381</v>
      </c>
      <c r="U96" s="23">
        <v>0</v>
      </c>
      <c r="V96" s="22">
        <v>450</v>
      </c>
      <c r="W96" s="23">
        <v>288</v>
      </c>
      <c r="X96" s="22">
        <v>257</v>
      </c>
      <c r="Y96" s="23">
        <v>510</v>
      </c>
      <c r="Z96" s="22">
        <v>0</v>
      </c>
      <c r="AA96" s="23">
        <v>0</v>
      </c>
      <c r="AB96" s="22">
        <v>0</v>
      </c>
      <c r="AC96" s="23">
        <v>0</v>
      </c>
      <c r="AD96" s="22">
        <v>0</v>
      </c>
      <c r="AE96" s="53">
        <v>5944</v>
      </c>
    </row>
    <row r="97" spans="1:31" x14ac:dyDescent="0.25">
      <c r="A97" s="18" t="s">
        <v>32</v>
      </c>
      <c r="B97" s="13" t="s">
        <v>111</v>
      </c>
      <c r="C97" s="14" t="s">
        <v>241</v>
      </c>
      <c r="D97" s="15" t="s">
        <v>250</v>
      </c>
      <c r="E97" s="14" t="s">
        <v>251</v>
      </c>
      <c r="F97" s="16">
        <v>0</v>
      </c>
      <c r="G97" s="17">
        <v>0</v>
      </c>
      <c r="H97" s="16">
        <v>0</v>
      </c>
      <c r="I97" s="17">
        <v>0</v>
      </c>
      <c r="J97" s="16">
        <v>0</v>
      </c>
      <c r="K97" s="17">
        <v>0</v>
      </c>
      <c r="L97" s="16">
        <v>0</v>
      </c>
      <c r="M97" s="17">
        <v>0</v>
      </c>
      <c r="N97" s="16">
        <v>775</v>
      </c>
      <c r="O97" s="17">
        <v>0</v>
      </c>
      <c r="P97" s="16">
        <v>0</v>
      </c>
      <c r="Q97" s="17">
        <v>0</v>
      </c>
      <c r="R97" s="16">
        <v>0</v>
      </c>
      <c r="S97" s="17">
        <v>0</v>
      </c>
      <c r="T97" s="16">
        <v>0</v>
      </c>
      <c r="U97" s="17">
        <v>0</v>
      </c>
      <c r="V97" s="16">
        <v>0</v>
      </c>
      <c r="W97" s="17">
        <v>0</v>
      </c>
      <c r="X97" s="16">
        <v>2043</v>
      </c>
      <c r="Y97" s="17">
        <v>0</v>
      </c>
      <c r="Z97" s="16">
        <v>0</v>
      </c>
      <c r="AA97" s="17">
        <v>0</v>
      </c>
      <c r="AB97" s="16">
        <v>0</v>
      </c>
      <c r="AC97" s="17">
        <v>0</v>
      </c>
      <c r="AD97" s="16">
        <v>0</v>
      </c>
      <c r="AE97" s="52">
        <v>2818</v>
      </c>
    </row>
    <row r="98" spans="1:31" x14ac:dyDescent="0.25">
      <c r="A98" s="18" t="s">
        <v>32</v>
      </c>
      <c r="B98" s="19" t="s">
        <v>111</v>
      </c>
      <c r="C98" s="20" t="s">
        <v>252</v>
      </c>
      <c r="D98" s="21" t="s">
        <v>253</v>
      </c>
      <c r="E98" s="20" t="s">
        <v>254</v>
      </c>
      <c r="F98" s="22">
        <v>0</v>
      </c>
      <c r="G98" s="23">
        <v>0</v>
      </c>
      <c r="H98" s="22">
        <v>0</v>
      </c>
      <c r="I98" s="23">
        <v>0</v>
      </c>
      <c r="J98" s="22">
        <v>0</v>
      </c>
      <c r="K98" s="23">
        <v>0</v>
      </c>
      <c r="L98" s="22">
        <v>0</v>
      </c>
      <c r="M98" s="23">
        <v>0</v>
      </c>
      <c r="N98" s="22">
        <v>0</v>
      </c>
      <c r="O98" s="23">
        <v>0</v>
      </c>
      <c r="P98" s="22">
        <v>0</v>
      </c>
      <c r="Q98" s="23">
        <v>0</v>
      </c>
      <c r="R98" s="22">
        <v>0</v>
      </c>
      <c r="S98" s="23">
        <v>0</v>
      </c>
      <c r="T98" s="22">
        <v>0</v>
      </c>
      <c r="U98" s="23">
        <v>0</v>
      </c>
      <c r="V98" s="22">
        <v>117500</v>
      </c>
      <c r="W98" s="23">
        <v>0</v>
      </c>
      <c r="X98" s="22">
        <v>0</v>
      </c>
      <c r="Y98" s="23">
        <v>0</v>
      </c>
      <c r="Z98" s="22">
        <v>0</v>
      </c>
      <c r="AA98" s="23">
        <v>0</v>
      </c>
      <c r="AB98" s="22">
        <v>0</v>
      </c>
      <c r="AC98" s="23">
        <v>0</v>
      </c>
      <c r="AD98" s="22">
        <v>0</v>
      </c>
      <c r="AE98" s="53">
        <v>117500</v>
      </c>
    </row>
    <row r="99" spans="1:31" x14ac:dyDescent="0.25">
      <c r="A99" s="18" t="s">
        <v>32</v>
      </c>
      <c r="B99" s="13" t="s">
        <v>111</v>
      </c>
      <c r="C99" s="14" t="s">
        <v>255</v>
      </c>
      <c r="D99" s="15" t="s">
        <v>256</v>
      </c>
      <c r="E99" s="14" t="s">
        <v>257</v>
      </c>
      <c r="F99" s="16">
        <v>2173</v>
      </c>
      <c r="G99" s="17">
        <v>756</v>
      </c>
      <c r="H99" s="16">
        <v>502</v>
      </c>
      <c r="I99" s="17">
        <v>0</v>
      </c>
      <c r="J99" s="16">
        <v>0</v>
      </c>
      <c r="K99" s="17">
        <v>0</v>
      </c>
      <c r="L99" s="16">
        <v>0</v>
      </c>
      <c r="M99" s="17">
        <v>0</v>
      </c>
      <c r="N99" s="16">
        <v>0</v>
      </c>
      <c r="O99" s="17">
        <v>0</v>
      </c>
      <c r="P99" s="16">
        <v>0</v>
      </c>
      <c r="Q99" s="17">
        <v>977</v>
      </c>
      <c r="R99" s="16">
        <v>0</v>
      </c>
      <c r="S99" s="17">
        <v>123</v>
      </c>
      <c r="T99" s="16">
        <v>0</v>
      </c>
      <c r="U99" s="17">
        <v>0</v>
      </c>
      <c r="V99" s="16">
        <v>0</v>
      </c>
      <c r="W99" s="17">
        <v>0</v>
      </c>
      <c r="X99" s="16">
        <v>0</v>
      </c>
      <c r="Y99" s="17">
        <v>0</v>
      </c>
      <c r="Z99" s="16">
        <v>0</v>
      </c>
      <c r="AA99" s="17">
        <v>0</v>
      </c>
      <c r="AB99" s="16">
        <v>0</v>
      </c>
      <c r="AC99" s="17">
        <v>0</v>
      </c>
      <c r="AD99" s="16">
        <v>0</v>
      </c>
      <c r="AE99" s="52">
        <v>4531</v>
      </c>
    </row>
    <row r="100" spans="1:31" x14ac:dyDescent="0.25">
      <c r="A100" s="18" t="s">
        <v>32</v>
      </c>
      <c r="B100" s="19" t="s">
        <v>111</v>
      </c>
      <c r="C100" s="20" t="s">
        <v>255</v>
      </c>
      <c r="D100" s="30" t="s">
        <v>258</v>
      </c>
      <c r="E100" s="20" t="s">
        <v>260</v>
      </c>
      <c r="F100" s="22">
        <v>38931</v>
      </c>
      <c r="G100" s="23">
        <v>40527</v>
      </c>
      <c r="H100" s="22">
        <v>26562</v>
      </c>
      <c r="I100" s="23">
        <v>4674</v>
      </c>
      <c r="J100" s="22">
        <v>0</v>
      </c>
      <c r="K100" s="23">
        <v>0</v>
      </c>
      <c r="L100" s="22">
        <v>0</v>
      </c>
      <c r="M100" s="23">
        <v>0</v>
      </c>
      <c r="N100" s="22">
        <v>0</v>
      </c>
      <c r="O100" s="23">
        <v>0</v>
      </c>
      <c r="P100" s="22">
        <v>0</v>
      </c>
      <c r="Q100" s="23">
        <v>0</v>
      </c>
      <c r="R100" s="22">
        <v>0</v>
      </c>
      <c r="S100" s="23">
        <v>0</v>
      </c>
      <c r="T100" s="22">
        <v>0</v>
      </c>
      <c r="U100" s="23">
        <v>0</v>
      </c>
      <c r="V100" s="22">
        <v>0</v>
      </c>
      <c r="W100" s="23">
        <v>0</v>
      </c>
      <c r="X100" s="22">
        <v>0</v>
      </c>
      <c r="Y100" s="23">
        <v>0</v>
      </c>
      <c r="Z100" s="22">
        <v>0</v>
      </c>
      <c r="AA100" s="23">
        <v>0</v>
      </c>
      <c r="AB100" s="22">
        <v>0</v>
      </c>
      <c r="AC100" s="23">
        <v>0</v>
      </c>
      <c r="AD100" s="22">
        <v>0</v>
      </c>
      <c r="AE100" s="53">
        <v>110694</v>
      </c>
    </row>
    <row r="101" spans="1:31" x14ac:dyDescent="0.25">
      <c r="A101" s="18" t="s">
        <v>32</v>
      </c>
      <c r="B101" s="13" t="s">
        <v>111</v>
      </c>
      <c r="C101" s="14" t="s">
        <v>255</v>
      </c>
      <c r="D101" s="29" t="s">
        <v>258</v>
      </c>
      <c r="E101" s="14" t="s">
        <v>261</v>
      </c>
      <c r="F101" s="16">
        <v>0</v>
      </c>
      <c r="G101" s="17">
        <v>0</v>
      </c>
      <c r="H101" s="16">
        <v>0</v>
      </c>
      <c r="I101" s="17">
        <v>0</v>
      </c>
      <c r="J101" s="16">
        <v>7729</v>
      </c>
      <c r="K101" s="17">
        <v>0</v>
      </c>
      <c r="L101" s="16">
        <v>0</v>
      </c>
      <c r="M101" s="17">
        <v>0</v>
      </c>
      <c r="N101" s="16">
        <v>0</v>
      </c>
      <c r="O101" s="17">
        <v>0</v>
      </c>
      <c r="P101" s="16">
        <v>0</v>
      </c>
      <c r="Q101" s="17">
        <v>0</v>
      </c>
      <c r="R101" s="16">
        <v>0</v>
      </c>
      <c r="S101" s="17">
        <v>0</v>
      </c>
      <c r="T101" s="16">
        <v>0</v>
      </c>
      <c r="U101" s="17">
        <v>0</v>
      </c>
      <c r="V101" s="16">
        <v>0</v>
      </c>
      <c r="W101" s="17">
        <v>0</v>
      </c>
      <c r="X101" s="16">
        <v>0</v>
      </c>
      <c r="Y101" s="17">
        <v>0</v>
      </c>
      <c r="Z101" s="16">
        <v>0</v>
      </c>
      <c r="AA101" s="17">
        <v>0</v>
      </c>
      <c r="AB101" s="16">
        <v>0</v>
      </c>
      <c r="AC101" s="17">
        <v>0</v>
      </c>
      <c r="AD101" s="16">
        <v>0</v>
      </c>
      <c r="AE101" s="52">
        <v>7729</v>
      </c>
    </row>
    <row r="102" spans="1:31" x14ac:dyDescent="0.25">
      <c r="A102" s="18" t="s">
        <v>32</v>
      </c>
      <c r="B102" s="19" t="s">
        <v>111</v>
      </c>
      <c r="C102" s="20" t="s">
        <v>255</v>
      </c>
      <c r="D102" s="21" t="s">
        <v>258</v>
      </c>
      <c r="E102" s="20" t="s">
        <v>262</v>
      </c>
      <c r="F102" s="22">
        <v>0</v>
      </c>
      <c r="G102" s="23">
        <v>0</v>
      </c>
      <c r="H102" s="22">
        <v>0</v>
      </c>
      <c r="I102" s="23">
        <v>0</v>
      </c>
      <c r="J102" s="22">
        <v>2109</v>
      </c>
      <c r="K102" s="23">
        <v>0</v>
      </c>
      <c r="L102" s="22">
        <v>0</v>
      </c>
      <c r="M102" s="23">
        <v>0</v>
      </c>
      <c r="N102" s="22">
        <v>0</v>
      </c>
      <c r="O102" s="23">
        <v>0</v>
      </c>
      <c r="P102" s="22">
        <v>0</v>
      </c>
      <c r="Q102" s="23">
        <v>0</v>
      </c>
      <c r="R102" s="22">
        <v>0</v>
      </c>
      <c r="S102" s="23">
        <v>0</v>
      </c>
      <c r="T102" s="22">
        <v>0</v>
      </c>
      <c r="U102" s="23">
        <v>0</v>
      </c>
      <c r="V102" s="22">
        <v>0</v>
      </c>
      <c r="W102" s="23">
        <v>0</v>
      </c>
      <c r="X102" s="22">
        <v>0</v>
      </c>
      <c r="Y102" s="23">
        <v>0</v>
      </c>
      <c r="Z102" s="22">
        <v>0</v>
      </c>
      <c r="AA102" s="23">
        <v>0</v>
      </c>
      <c r="AB102" s="22">
        <v>0</v>
      </c>
      <c r="AC102" s="23">
        <v>0</v>
      </c>
      <c r="AD102" s="22">
        <v>0</v>
      </c>
      <c r="AE102" s="53">
        <v>2109</v>
      </c>
    </row>
    <row r="103" spans="1:31" x14ac:dyDescent="0.25">
      <c r="A103" s="18" t="s">
        <v>32</v>
      </c>
      <c r="B103" s="13" t="s">
        <v>111</v>
      </c>
      <c r="C103" s="14" t="s">
        <v>255</v>
      </c>
      <c r="D103" s="15" t="s">
        <v>263</v>
      </c>
      <c r="E103" s="14" t="s">
        <v>264</v>
      </c>
      <c r="F103" s="16">
        <v>3871</v>
      </c>
      <c r="G103" s="17">
        <v>7548</v>
      </c>
      <c r="H103" s="16">
        <v>4993</v>
      </c>
      <c r="I103" s="17">
        <v>945</v>
      </c>
      <c r="J103" s="16">
        <v>1217</v>
      </c>
      <c r="K103" s="17">
        <v>4351</v>
      </c>
      <c r="L103" s="16">
        <v>3820</v>
      </c>
      <c r="M103" s="17">
        <v>2097</v>
      </c>
      <c r="N103" s="16">
        <v>5504</v>
      </c>
      <c r="O103" s="17">
        <v>18308</v>
      </c>
      <c r="P103" s="16">
        <v>6410</v>
      </c>
      <c r="Q103" s="17">
        <v>13950</v>
      </c>
      <c r="R103" s="16">
        <v>14170</v>
      </c>
      <c r="S103" s="17">
        <v>3500</v>
      </c>
      <c r="T103" s="16">
        <v>18332</v>
      </c>
      <c r="U103" s="17">
        <v>0</v>
      </c>
      <c r="V103" s="16">
        <v>0</v>
      </c>
      <c r="W103" s="17">
        <v>0</v>
      </c>
      <c r="X103" s="16">
        <v>0</v>
      </c>
      <c r="Y103" s="17">
        <v>0</v>
      </c>
      <c r="Z103" s="16">
        <v>0</v>
      </c>
      <c r="AA103" s="17">
        <v>0</v>
      </c>
      <c r="AB103" s="16">
        <v>0</v>
      </c>
      <c r="AC103" s="17">
        <v>0</v>
      </c>
      <c r="AD103" s="16">
        <v>0</v>
      </c>
      <c r="AE103" s="52">
        <v>109016</v>
      </c>
    </row>
    <row r="104" spans="1:31" x14ac:dyDescent="0.25">
      <c r="A104" s="18" t="s">
        <v>32</v>
      </c>
      <c r="B104" s="19" t="s">
        <v>111</v>
      </c>
      <c r="C104" s="20" t="s">
        <v>255</v>
      </c>
      <c r="D104" s="21" t="s">
        <v>265</v>
      </c>
      <c r="E104" s="20" t="s">
        <v>266</v>
      </c>
      <c r="F104" s="22">
        <v>1368</v>
      </c>
      <c r="G104" s="23">
        <v>2450</v>
      </c>
      <c r="H104" s="22">
        <v>2617</v>
      </c>
      <c r="I104" s="23">
        <v>500</v>
      </c>
      <c r="J104" s="22">
        <v>0</v>
      </c>
      <c r="K104" s="23">
        <v>0</v>
      </c>
      <c r="L104" s="22">
        <v>0</v>
      </c>
      <c r="M104" s="23">
        <v>0</v>
      </c>
      <c r="N104" s="22">
        <v>0</v>
      </c>
      <c r="O104" s="23">
        <v>0</v>
      </c>
      <c r="P104" s="22">
        <v>0</v>
      </c>
      <c r="Q104" s="23">
        <v>150</v>
      </c>
      <c r="R104" s="22">
        <v>0</v>
      </c>
      <c r="S104" s="23">
        <v>1100</v>
      </c>
      <c r="T104" s="22">
        <v>0</v>
      </c>
      <c r="U104" s="23">
        <v>0</v>
      </c>
      <c r="V104" s="22">
        <v>1440</v>
      </c>
      <c r="W104" s="23">
        <v>0</v>
      </c>
      <c r="X104" s="22">
        <v>0</v>
      </c>
      <c r="Y104" s="23">
        <v>0</v>
      </c>
      <c r="Z104" s="22">
        <v>0</v>
      </c>
      <c r="AA104" s="23">
        <v>0</v>
      </c>
      <c r="AB104" s="22">
        <v>0</v>
      </c>
      <c r="AC104" s="23">
        <v>0</v>
      </c>
      <c r="AD104" s="22">
        <v>0</v>
      </c>
      <c r="AE104" s="53">
        <v>9625</v>
      </c>
    </row>
    <row r="105" spans="1:31" x14ac:dyDescent="0.25">
      <c r="A105" s="18" t="s">
        <v>32</v>
      </c>
      <c r="B105" s="13" t="s">
        <v>111</v>
      </c>
      <c r="C105" s="14" t="s">
        <v>255</v>
      </c>
      <c r="D105" s="15" t="s">
        <v>267</v>
      </c>
      <c r="E105" s="14" t="s">
        <v>268</v>
      </c>
      <c r="F105" s="16">
        <v>0</v>
      </c>
      <c r="G105" s="17">
        <v>0</v>
      </c>
      <c r="H105" s="16">
        <v>0</v>
      </c>
      <c r="I105" s="17">
        <v>0</v>
      </c>
      <c r="J105" s="16">
        <v>0</v>
      </c>
      <c r="K105" s="17">
        <v>0</v>
      </c>
      <c r="L105" s="16">
        <v>0</v>
      </c>
      <c r="M105" s="17">
        <v>4240</v>
      </c>
      <c r="N105" s="16">
        <v>0</v>
      </c>
      <c r="O105" s="17">
        <v>0</v>
      </c>
      <c r="P105" s="16">
        <v>0</v>
      </c>
      <c r="Q105" s="17">
        <v>0</v>
      </c>
      <c r="R105" s="16">
        <v>0</v>
      </c>
      <c r="S105" s="17">
        <v>0</v>
      </c>
      <c r="T105" s="16">
        <v>0</v>
      </c>
      <c r="U105" s="17">
        <v>0</v>
      </c>
      <c r="V105" s="16">
        <v>0</v>
      </c>
      <c r="W105" s="17">
        <v>0</v>
      </c>
      <c r="X105" s="16">
        <v>0</v>
      </c>
      <c r="Y105" s="17">
        <v>0</v>
      </c>
      <c r="Z105" s="16">
        <v>0</v>
      </c>
      <c r="AA105" s="17">
        <v>0</v>
      </c>
      <c r="AB105" s="16">
        <v>0</v>
      </c>
      <c r="AC105" s="17">
        <v>0</v>
      </c>
      <c r="AD105" s="16">
        <v>0</v>
      </c>
      <c r="AE105" s="52">
        <v>4240</v>
      </c>
    </row>
    <row r="106" spans="1:31" x14ac:dyDescent="0.25">
      <c r="A106" s="18" t="s">
        <v>32</v>
      </c>
      <c r="B106" s="19" t="s">
        <v>111</v>
      </c>
      <c r="C106" s="20" t="s">
        <v>272</v>
      </c>
      <c r="D106" s="21" t="s">
        <v>273</v>
      </c>
      <c r="E106" s="20" t="s">
        <v>274</v>
      </c>
      <c r="F106" s="22">
        <v>13229</v>
      </c>
      <c r="G106" s="23">
        <v>10042</v>
      </c>
      <c r="H106" s="22">
        <v>3522</v>
      </c>
      <c r="I106" s="23">
        <v>1823</v>
      </c>
      <c r="J106" s="22">
        <v>300</v>
      </c>
      <c r="K106" s="23">
        <v>0</v>
      </c>
      <c r="L106" s="22">
        <v>1939</v>
      </c>
      <c r="M106" s="23">
        <v>323</v>
      </c>
      <c r="N106" s="22">
        <v>113</v>
      </c>
      <c r="O106" s="23">
        <v>548</v>
      </c>
      <c r="P106" s="22">
        <v>150</v>
      </c>
      <c r="Q106" s="23">
        <v>14053</v>
      </c>
      <c r="R106" s="22">
        <v>17594</v>
      </c>
      <c r="S106" s="23">
        <v>1500</v>
      </c>
      <c r="T106" s="22">
        <v>95257</v>
      </c>
      <c r="U106" s="23">
        <v>1542</v>
      </c>
      <c r="V106" s="22">
        <v>6149</v>
      </c>
      <c r="W106" s="23">
        <v>0</v>
      </c>
      <c r="X106" s="22">
        <v>50000</v>
      </c>
      <c r="Y106" s="23">
        <v>0</v>
      </c>
      <c r="Z106" s="22">
        <v>42350</v>
      </c>
      <c r="AA106" s="23">
        <v>3250</v>
      </c>
      <c r="AB106" s="22">
        <v>5480</v>
      </c>
      <c r="AC106" s="23">
        <v>11354</v>
      </c>
      <c r="AD106" s="22">
        <v>0</v>
      </c>
      <c r="AE106" s="53">
        <v>280518</v>
      </c>
    </row>
    <row r="107" spans="1:31" x14ac:dyDescent="0.25">
      <c r="A107" s="18" t="s">
        <v>32</v>
      </c>
      <c r="B107" s="13" t="s">
        <v>111</v>
      </c>
      <c r="C107" s="14" t="s">
        <v>279</v>
      </c>
      <c r="D107" s="15" t="s">
        <v>280</v>
      </c>
      <c r="E107" s="14" t="s">
        <v>281</v>
      </c>
      <c r="F107" s="16">
        <v>5668</v>
      </c>
      <c r="G107" s="17">
        <v>0</v>
      </c>
      <c r="H107" s="16">
        <v>0</v>
      </c>
      <c r="I107" s="17">
        <v>0</v>
      </c>
      <c r="J107" s="16">
        <v>0</v>
      </c>
      <c r="K107" s="17">
        <v>0</v>
      </c>
      <c r="L107" s="16">
        <v>0</v>
      </c>
      <c r="M107" s="17">
        <v>0</v>
      </c>
      <c r="N107" s="16">
        <v>0</v>
      </c>
      <c r="O107" s="17">
        <v>0</v>
      </c>
      <c r="P107" s="16">
        <v>0</v>
      </c>
      <c r="Q107" s="17">
        <v>0</v>
      </c>
      <c r="R107" s="16">
        <v>0</v>
      </c>
      <c r="S107" s="17">
        <v>0</v>
      </c>
      <c r="T107" s="16">
        <v>0</v>
      </c>
      <c r="U107" s="17">
        <v>0</v>
      </c>
      <c r="V107" s="16">
        <v>0</v>
      </c>
      <c r="W107" s="17">
        <v>0</v>
      </c>
      <c r="X107" s="16">
        <v>0</v>
      </c>
      <c r="Y107" s="17">
        <v>0</v>
      </c>
      <c r="Z107" s="16">
        <v>0</v>
      </c>
      <c r="AA107" s="17">
        <v>0</v>
      </c>
      <c r="AB107" s="16">
        <v>0</v>
      </c>
      <c r="AC107" s="17">
        <v>0</v>
      </c>
      <c r="AD107" s="16">
        <v>0</v>
      </c>
      <c r="AE107" s="52">
        <v>5668</v>
      </c>
    </row>
    <row r="108" spans="1:31" x14ac:dyDescent="0.25">
      <c r="A108" s="18" t="s">
        <v>32</v>
      </c>
      <c r="B108" s="31" t="s">
        <v>111</v>
      </c>
      <c r="C108" s="20" t="s">
        <v>282</v>
      </c>
      <c r="D108" s="21" t="s">
        <v>283</v>
      </c>
      <c r="E108" s="20" t="s">
        <v>284</v>
      </c>
      <c r="F108" s="22">
        <v>0</v>
      </c>
      <c r="G108" s="23">
        <v>0</v>
      </c>
      <c r="H108" s="22">
        <v>0</v>
      </c>
      <c r="I108" s="23">
        <v>0</v>
      </c>
      <c r="J108" s="22">
        <v>0</v>
      </c>
      <c r="K108" s="23">
        <v>0</v>
      </c>
      <c r="L108" s="22">
        <v>0</v>
      </c>
      <c r="M108" s="23">
        <v>0</v>
      </c>
      <c r="N108" s="22">
        <v>0</v>
      </c>
      <c r="O108" s="23">
        <v>0</v>
      </c>
      <c r="P108" s="22">
        <v>0</v>
      </c>
      <c r="Q108" s="23">
        <v>0</v>
      </c>
      <c r="R108" s="22">
        <v>0</v>
      </c>
      <c r="S108" s="23">
        <v>0</v>
      </c>
      <c r="T108" s="22">
        <v>0</v>
      </c>
      <c r="U108" s="23">
        <v>62</v>
      </c>
      <c r="V108" s="22">
        <v>1735</v>
      </c>
      <c r="W108" s="23">
        <v>0</v>
      </c>
      <c r="X108" s="22">
        <v>0</v>
      </c>
      <c r="Y108" s="23">
        <v>0</v>
      </c>
      <c r="Z108" s="22">
        <v>0</v>
      </c>
      <c r="AA108" s="23">
        <v>0</v>
      </c>
      <c r="AB108" s="22">
        <v>0</v>
      </c>
      <c r="AC108" s="23">
        <v>0</v>
      </c>
      <c r="AD108" s="22">
        <v>0</v>
      </c>
      <c r="AE108" s="53">
        <v>1797</v>
      </c>
    </row>
    <row r="109" spans="1:31" x14ac:dyDescent="0.25">
      <c r="A109" s="36" t="s">
        <v>32</v>
      </c>
      <c r="B109" s="32" t="s">
        <v>285</v>
      </c>
      <c r="C109" s="32"/>
      <c r="D109" s="33"/>
      <c r="E109" s="32"/>
      <c r="F109" s="34">
        <v>347914</v>
      </c>
      <c r="G109" s="35">
        <v>334817</v>
      </c>
      <c r="H109" s="34">
        <v>179226</v>
      </c>
      <c r="I109" s="35">
        <v>75886</v>
      </c>
      <c r="J109" s="34">
        <v>38259</v>
      </c>
      <c r="K109" s="35">
        <v>93534</v>
      </c>
      <c r="L109" s="34">
        <v>85566</v>
      </c>
      <c r="M109" s="35">
        <v>79230</v>
      </c>
      <c r="N109" s="34">
        <v>108195</v>
      </c>
      <c r="O109" s="35">
        <v>148794</v>
      </c>
      <c r="P109" s="34">
        <v>145659</v>
      </c>
      <c r="Q109" s="35">
        <v>143614</v>
      </c>
      <c r="R109" s="34">
        <v>77993</v>
      </c>
      <c r="S109" s="35">
        <v>47782</v>
      </c>
      <c r="T109" s="34">
        <v>281918</v>
      </c>
      <c r="U109" s="35">
        <v>11650</v>
      </c>
      <c r="V109" s="34">
        <v>240476</v>
      </c>
      <c r="W109" s="35">
        <v>203909</v>
      </c>
      <c r="X109" s="34">
        <v>335026</v>
      </c>
      <c r="Y109" s="35">
        <v>205218</v>
      </c>
      <c r="Z109" s="34">
        <v>146034</v>
      </c>
      <c r="AA109" s="35">
        <v>27535</v>
      </c>
      <c r="AB109" s="34">
        <v>6230</v>
      </c>
      <c r="AC109" s="35">
        <v>51389</v>
      </c>
      <c r="AD109" s="34">
        <v>1663</v>
      </c>
      <c r="AE109" s="35">
        <v>3417517</v>
      </c>
    </row>
    <row r="110" spans="1:31" x14ac:dyDescent="0.25">
      <c r="A110" s="37" t="s">
        <v>292</v>
      </c>
      <c r="B110" s="37"/>
      <c r="C110" s="37"/>
      <c r="D110" s="38"/>
      <c r="E110" s="37"/>
      <c r="F110" s="39">
        <v>1590266</v>
      </c>
      <c r="G110" s="40">
        <v>1490040</v>
      </c>
      <c r="H110" s="39">
        <v>1016857</v>
      </c>
      <c r="I110" s="40">
        <v>558408</v>
      </c>
      <c r="J110" s="39">
        <v>234985</v>
      </c>
      <c r="K110" s="40">
        <v>483756</v>
      </c>
      <c r="L110" s="39">
        <v>383864</v>
      </c>
      <c r="M110" s="40">
        <v>325041</v>
      </c>
      <c r="N110" s="39">
        <v>654072</v>
      </c>
      <c r="O110" s="40">
        <v>719848</v>
      </c>
      <c r="P110" s="39">
        <v>779296</v>
      </c>
      <c r="Q110" s="40">
        <v>532503</v>
      </c>
      <c r="R110" s="39">
        <v>249393</v>
      </c>
      <c r="S110" s="40">
        <v>137999</v>
      </c>
      <c r="T110" s="39">
        <v>721526</v>
      </c>
      <c r="U110" s="40">
        <v>62163</v>
      </c>
      <c r="V110" s="39">
        <v>518796</v>
      </c>
      <c r="W110" s="40">
        <v>449941</v>
      </c>
      <c r="X110" s="39">
        <v>568020</v>
      </c>
      <c r="Y110" s="40">
        <v>460803</v>
      </c>
      <c r="Z110" s="39">
        <v>414096</v>
      </c>
      <c r="AA110" s="40">
        <v>67171</v>
      </c>
      <c r="AB110" s="39">
        <v>6230</v>
      </c>
      <c r="AC110" s="40">
        <v>81297</v>
      </c>
      <c r="AD110" s="39">
        <v>13677</v>
      </c>
      <c r="AE110" s="40">
        <v>12520048</v>
      </c>
    </row>
    <row r="111" spans="1:31" x14ac:dyDescent="0.25">
      <c r="A111" s="12" t="s">
        <v>293</v>
      </c>
      <c r="B111" s="13" t="s">
        <v>294</v>
      </c>
      <c r="C111" s="14" t="s">
        <v>295</v>
      </c>
      <c r="D111" s="15" t="s">
        <v>296</v>
      </c>
      <c r="E111" s="14" t="s">
        <v>297</v>
      </c>
      <c r="F111" s="16">
        <v>0</v>
      </c>
      <c r="G111" s="17">
        <v>0</v>
      </c>
      <c r="H111" s="16">
        <v>0</v>
      </c>
      <c r="I111" s="17">
        <v>0</v>
      </c>
      <c r="J111" s="16">
        <v>0</v>
      </c>
      <c r="K111" s="17">
        <v>72686</v>
      </c>
      <c r="L111" s="16">
        <v>49648</v>
      </c>
      <c r="M111" s="17">
        <v>39740</v>
      </c>
      <c r="N111" s="16">
        <v>86784</v>
      </c>
      <c r="O111" s="17">
        <v>99524</v>
      </c>
      <c r="P111" s="16">
        <v>90773</v>
      </c>
      <c r="Q111" s="17">
        <v>0</v>
      </c>
      <c r="R111" s="16">
        <v>0</v>
      </c>
      <c r="S111" s="17">
        <v>0</v>
      </c>
      <c r="T111" s="16">
        <v>0</v>
      </c>
      <c r="U111" s="17">
        <v>0</v>
      </c>
      <c r="V111" s="16">
        <v>0</v>
      </c>
      <c r="W111" s="17">
        <v>0</v>
      </c>
      <c r="X111" s="16">
        <v>0</v>
      </c>
      <c r="Y111" s="17">
        <v>0</v>
      </c>
      <c r="Z111" s="16">
        <v>0</v>
      </c>
      <c r="AA111" s="17">
        <v>0</v>
      </c>
      <c r="AB111" s="16">
        <v>0</v>
      </c>
      <c r="AC111" s="17">
        <v>0</v>
      </c>
      <c r="AD111" s="16">
        <v>0</v>
      </c>
      <c r="AE111" s="52">
        <v>439155</v>
      </c>
    </row>
    <row r="112" spans="1:31" x14ac:dyDescent="0.25">
      <c r="A112" s="18" t="s">
        <v>293</v>
      </c>
      <c r="B112" s="19" t="s">
        <v>294</v>
      </c>
      <c r="C112" s="20" t="s">
        <v>295</v>
      </c>
      <c r="D112" s="21" t="s">
        <v>298</v>
      </c>
      <c r="E112" s="20" t="s">
        <v>299</v>
      </c>
      <c r="F112" s="22">
        <v>0</v>
      </c>
      <c r="G112" s="23">
        <v>0</v>
      </c>
      <c r="H112" s="22">
        <v>0</v>
      </c>
      <c r="I112" s="23">
        <v>0</v>
      </c>
      <c r="J112" s="22">
        <v>0</v>
      </c>
      <c r="K112" s="23">
        <v>32150</v>
      </c>
      <c r="L112" s="22">
        <v>24770</v>
      </c>
      <c r="M112" s="23">
        <v>18340</v>
      </c>
      <c r="N112" s="22">
        <v>42179</v>
      </c>
      <c r="O112" s="23">
        <v>50373</v>
      </c>
      <c r="P112" s="22">
        <v>40112</v>
      </c>
      <c r="Q112" s="23">
        <v>0</v>
      </c>
      <c r="R112" s="22">
        <v>0</v>
      </c>
      <c r="S112" s="23">
        <v>0</v>
      </c>
      <c r="T112" s="22">
        <v>0</v>
      </c>
      <c r="U112" s="23">
        <v>0</v>
      </c>
      <c r="V112" s="22">
        <v>0</v>
      </c>
      <c r="W112" s="23">
        <v>0</v>
      </c>
      <c r="X112" s="22">
        <v>0</v>
      </c>
      <c r="Y112" s="23">
        <v>0</v>
      </c>
      <c r="Z112" s="22">
        <v>0</v>
      </c>
      <c r="AA112" s="23">
        <v>0</v>
      </c>
      <c r="AB112" s="22">
        <v>0</v>
      </c>
      <c r="AC112" s="23">
        <v>0</v>
      </c>
      <c r="AD112" s="22">
        <v>0</v>
      </c>
      <c r="AE112" s="53">
        <v>207924</v>
      </c>
    </row>
    <row r="113" spans="1:31" x14ac:dyDescent="0.25">
      <c r="A113" s="18" t="s">
        <v>293</v>
      </c>
      <c r="B113" s="13" t="s">
        <v>294</v>
      </c>
      <c r="C113" s="14" t="s">
        <v>295</v>
      </c>
      <c r="D113" s="15" t="s">
        <v>300</v>
      </c>
      <c r="E113" s="14" t="s">
        <v>301</v>
      </c>
      <c r="F113" s="16">
        <v>0</v>
      </c>
      <c r="G113" s="17">
        <v>0</v>
      </c>
      <c r="H113" s="16">
        <v>0</v>
      </c>
      <c r="I113" s="17">
        <v>0</v>
      </c>
      <c r="J113" s="16">
        <v>0</v>
      </c>
      <c r="K113" s="17">
        <v>1243</v>
      </c>
      <c r="L113" s="16">
        <v>1905</v>
      </c>
      <c r="M113" s="17">
        <v>1180</v>
      </c>
      <c r="N113" s="16">
        <v>1557</v>
      </c>
      <c r="O113" s="17">
        <v>865</v>
      </c>
      <c r="P113" s="16">
        <v>3434</v>
      </c>
      <c r="Q113" s="17">
        <v>0</v>
      </c>
      <c r="R113" s="16">
        <v>0</v>
      </c>
      <c r="S113" s="17">
        <v>0</v>
      </c>
      <c r="T113" s="16">
        <v>0</v>
      </c>
      <c r="U113" s="17">
        <v>0</v>
      </c>
      <c r="V113" s="16">
        <v>0</v>
      </c>
      <c r="W113" s="17">
        <v>0</v>
      </c>
      <c r="X113" s="16">
        <v>0</v>
      </c>
      <c r="Y113" s="17">
        <v>0</v>
      </c>
      <c r="Z113" s="16">
        <v>0</v>
      </c>
      <c r="AA113" s="17">
        <v>0</v>
      </c>
      <c r="AB113" s="16">
        <v>0</v>
      </c>
      <c r="AC113" s="17">
        <v>0</v>
      </c>
      <c r="AD113" s="16">
        <v>0</v>
      </c>
      <c r="AE113" s="52">
        <v>10184</v>
      </c>
    </row>
    <row r="114" spans="1:31" x14ac:dyDescent="0.25">
      <c r="A114" s="18" t="s">
        <v>293</v>
      </c>
      <c r="B114" s="19" t="s">
        <v>294</v>
      </c>
      <c r="C114" s="20" t="s">
        <v>295</v>
      </c>
      <c r="D114" s="21" t="s">
        <v>304</v>
      </c>
      <c r="E114" s="20" t="s">
        <v>305</v>
      </c>
      <c r="F114" s="22">
        <v>80</v>
      </c>
      <c r="G114" s="23">
        <v>0</v>
      </c>
      <c r="H114" s="22">
        <v>0</v>
      </c>
      <c r="I114" s="23">
        <v>0</v>
      </c>
      <c r="J114" s="22">
        <v>0</v>
      </c>
      <c r="K114" s="23">
        <v>0</v>
      </c>
      <c r="L114" s="22">
        <v>0</v>
      </c>
      <c r="M114" s="23">
        <v>0</v>
      </c>
      <c r="N114" s="22">
        <v>0</v>
      </c>
      <c r="O114" s="23">
        <v>0</v>
      </c>
      <c r="P114" s="22">
        <v>0</v>
      </c>
      <c r="Q114" s="23">
        <v>0</v>
      </c>
      <c r="R114" s="22">
        <v>0</v>
      </c>
      <c r="S114" s="23">
        <v>0</v>
      </c>
      <c r="T114" s="22">
        <v>0</v>
      </c>
      <c r="U114" s="23">
        <v>0</v>
      </c>
      <c r="V114" s="22">
        <v>0</v>
      </c>
      <c r="W114" s="23">
        <v>0</v>
      </c>
      <c r="X114" s="22">
        <v>0</v>
      </c>
      <c r="Y114" s="23">
        <v>0</v>
      </c>
      <c r="Z114" s="22">
        <v>0</v>
      </c>
      <c r="AA114" s="23">
        <v>0</v>
      </c>
      <c r="AB114" s="22">
        <v>0</v>
      </c>
      <c r="AC114" s="23">
        <v>0</v>
      </c>
      <c r="AD114" s="22">
        <v>0</v>
      </c>
      <c r="AE114" s="53">
        <v>80</v>
      </c>
    </row>
    <row r="115" spans="1:31" x14ac:dyDescent="0.25">
      <c r="A115" s="18" t="s">
        <v>293</v>
      </c>
      <c r="B115" s="13" t="s">
        <v>294</v>
      </c>
      <c r="C115" s="14" t="s">
        <v>295</v>
      </c>
      <c r="D115" s="15" t="s">
        <v>306</v>
      </c>
      <c r="E115" s="14" t="s">
        <v>307</v>
      </c>
      <c r="F115" s="16">
        <v>58380</v>
      </c>
      <c r="G115" s="17">
        <v>1600</v>
      </c>
      <c r="H115" s="16">
        <v>1250</v>
      </c>
      <c r="I115" s="17">
        <v>29100</v>
      </c>
      <c r="J115" s="16">
        <v>0</v>
      </c>
      <c r="K115" s="17">
        <v>150</v>
      </c>
      <c r="L115" s="16">
        <v>708</v>
      </c>
      <c r="M115" s="17">
        <v>200</v>
      </c>
      <c r="N115" s="16">
        <v>756</v>
      </c>
      <c r="O115" s="17">
        <v>360</v>
      </c>
      <c r="P115" s="16">
        <v>1299</v>
      </c>
      <c r="Q115" s="17">
        <v>0</v>
      </c>
      <c r="R115" s="16">
        <v>0</v>
      </c>
      <c r="S115" s="17">
        <v>0</v>
      </c>
      <c r="T115" s="16">
        <v>0</v>
      </c>
      <c r="U115" s="17">
        <v>0</v>
      </c>
      <c r="V115" s="16">
        <v>0</v>
      </c>
      <c r="W115" s="17">
        <v>0</v>
      </c>
      <c r="X115" s="16">
        <v>0</v>
      </c>
      <c r="Y115" s="17">
        <v>0</v>
      </c>
      <c r="Z115" s="16">
        <v>0</v>
      </c>
      <c r="AA115" s="17">
        <v>0</v>
      </c>
      <c r="AB115" s="16">
        <v>0</v>
      </c>
      <c r="AC115" s="17">
        <v>0</v>
      </c>
      <c r="AD115" s="16">
        <v>0</v>
      </c>
      <c r="AE115" s="52">
        <v>93803</v>
      </c>
    </row>
    <row r="116" spans="1:31" x14ac:dyDescent="0.25">
      <c r="A116" s="18" t="s">
        <v>293</v>
      </c>
      <c r="B116" s="19" t="s">
        <v>294</v>
      </c>
      <c r="C116" s="20" t="s">
        <v>295</v>
      </c>
      <c r="D116" s="21" t="s">
        <v>308</v>
      </c>
      <c r="E116" s="20" t="s">
        <v>309</v>
      </c>
      <c r="F116" s="22">
        <v>0</v>
      </c>
      <c r="G116" s="23">
        <v>910</v>
      </c>
      <c r="H116" s="22">
        <v>65</v>
      </c>
      <c r="I116" s="23">
        <v>309</v>
      </c>
      <c r="J116" s="22">
        <v>0</v>
      </c>
      <c r="K116" s="23">
        <v>0</v>
      </c>
      <c r="L116" s="22">
        <v>0</v>
      </c>
      <c r="M116" s="23">
        <v>0</v>
      </c>
      <c r="N116" s="22">
        <v>0</v>
      </c>
      <c r="O116" s="23">
        <v>0</v>
      </c>
      <c r="P116" s="22">
        <v>0</v>
      </c>
      <c r="Q116" s="23">
        <v>0</v>
      </c>
      <c r="R116" s="22">
        <v>0</v>
      </c>
      <c r="S116" s="23">
        <v>0</v>
      </c>
      <c r="T116" s="22">
        <v>0</v>
      </c>
      <c r="U116" s="23">
        <v>0</v>
      </c>
      <c r="V116" s="22">
        <v>0</v>
      </c>
      <c r="W116" s="23">
        <v>0</v>
      </c>
      <c r="X116" s="22">
        <v>0</v>
      </c>
      <c r="Y116" s="23">
        <v>0</v>
      </c>
      <c r="Z116" s="22">
        <v>0</v>
      </c>
      <c r="AA116" s="23">
        <v>0</v>
      </c>
      <c r="AB116" s="22">
        <v>0</v>
      </c>
      <c r="AC116" s="23">
        <v>0</v>
      </c>
      <c r="AD116" s="22">
        <v>0</v>
      </c>
      <c r="AE116" s="53">
        <v>1284</v>
      </c>
    </row>
    <row r="117" spans="1:31" x14ac:dyDescent="0.25">
      <c r="A117" s="18" t="s">
        <v>293</v>
      </c>
      <c r="B117" s="13" t="s">
        <v>294</v>
      </c>
      <c r="C117" s="14" t="s">
        <v>310</v>
      </c>
      <c r="D117" s="15" t="s">
        <v>311</v>
      </c>
      <c r="E117" s="14" t="s">
        <v>312</v>
      </c>
      <c r="F117" s="16">
        <v>0</v>
      </c>
      <c r="G117" s="17">
        <v>0</v>
      </c>
      <c r="H117" s="16">
        <v>0</v>
      </c>
      <c r="I117" s="17">
        <v>0</v>
      </c>
      <c r="J117" s="16">
        <v>0</v>
      </c>
      <c r="K117" s="17">
        <v>0</v>
      </c>
      <c r="L117" s="16">
        <v>0</v>
      </c>
      <c r="M117" s="17">
        <v>0</v>
      </c>
      <c r="N117" s="16">
        <v>0</v>
      </c>
      <c r="O117" s="17">
        <v>0</v>
      </c>
      <c r="P117" s="16">
        <v>0</v>
      </c>
      <c r="Q117" s="17">
        <v>69116</v>
      </c>
      <c r="R117" s="16">
        <v>0</v>
      </c>
      <c r="S117" s="17">
        <v>15300</v>
      </c>
      <c r="T117" s="16">
        <v>0</v>
      </c>
      <c r="U117" s="17">
        <v>0</v>
      </c>
      <c r="V117" s="16">
        <v>0</v>
      </c>
      <c r="W117" s="17">
        <v>0</v>
      </c>
      <c r="X117" s="16">
        <v>0</v>
      </c>
      <c r="Y117" s="17">
        <v>0</v>
      </c>
      <c r="Z117" s="16">
        <v>0</v>
      </c>
      <c r="AA117" s="17">
        <v>0</v>
      </c>
      <c r="AB117" s="16">
        <v>0</v>
      </c>
      <c r="AC117" s="17">
        <v>0</v>
      </c>
      <c r="AD117" s="16">
        <v>0</v>
      </c>
      <c r="AE117" s="52">
        <v>84416</v>
      </c>
    </row>
    <row r="118" spans="1:31" x14ac:dyDescent="0.25">
      <c r="A118" s="18" t="s">
        <v>293</v>
      </c>
      <c r="B118" s="19" t="s">
        <v>294</v>
      </c>
      <c r="C118" s="20" t="s">
        <v>310</v>
      </c>
      <c r="D118" s="21" t="s">
        <v>313</v>
      </c>
      <c r="E118" s="20" t="s">
        <v>315</v>
      </c>
      <c r="F118" s="22">
        <v>0</v>
      </c>
      <c r="G118" s="23">
        <v>0</v>
      </c>
      <c r="H118" s="22">
        <v>0</v>
      </c>
      <c r="I118" s="23">
        <v>0</v>
      </c>
      <c r="J118" s="22">
        <v>0</v>
      </c>
      <c r="K118" s="23">
        <v>0</v>
      </c>
      <c r="L118" s="22">
        <v>0</v>
      </c>
      <c r="M118" s="23">
        <v>0</v>
      </c>
      <c r="N118" s="22">
        <v>0</v>
      </c>
      <c r="O118" s="23">
        <v>0</v>
      </c>
      <c r="P118" s="22">
        <v>0</v>
      </c>
      <c r="Q118" s="23">
        <v>0</v>
      </c>
      <c r="R118" s="22">
        <v>0</v>
      </c>
      <c r="S118" s="23">
        <v>0</v>
      </c>
      <c r="T118" s="22">
        <v>0</v>
      </c>
      <c r="U118" s="23">
        <v>5333</v>
      </c>
      <c r="V118" s="22">
        <v>0</v>
      </c>
      <c r="W118" s="23">
        <v>0</v>
      </c>
      <c r="X118" s="22">
        <v>0</v>
      </c>
      <c r="Y118" s="23">
        <v>0</v>
      </c>
      <c r="Z118" s="22">
        <v>26000</v>
      </c>
      <c r="AA118" s="23">
        <v>3200</v>
      </c>
      <c r="AB118" s="22">
        <v>0</v>
      </c>
      <c r="AC118" s="23">
        <v>2500</v>
      </c>
      <c r="AD118" s="22">
        <v>5000</v>
      </c>
      <c r="AE118" s="53">
        <v>42033</v>
      </c>
    </row>
    <row r="119" spans="1:31" x14ac:dyDescent="0.25">
      <c r="A119" s="18" t="s">
        <v>293</v>
      </c>
      <c r="B119" s="13" t="s">
        <v>294</v>
      </c>
      <c r="C119" s="14" t="s">
        <v>310</v>
      </c>
      <c r="D119" s="15" t="s">
        <v>316</v>
      </c>
      <c r="E119" s="14" t="s">
        <v>318</v>
      </c>
      <c r="F119" s="16">
        <v>0</v>
      </c>
      <c r="G119" s="17">
        <v>0</v>
      </c>
      <c r="H119" s="16">
        <v>0</v>
      </c>
      <c r="I119" s="17">
        <v>0</v>
      </c>
      <c r="J119" s="16">
        <v>0</v>
      </c>
      <c r="K119" s="17">
        <v>0</v>
      </c>
      <c r="L119" s="16">
        <v>0</v>
      </c>
      <c r="M119" s="17">
        <v>0</v>
      </c>
      <c r="N119" s="16">
        <v>0</v>
      </c>
      <c r="O119" s="17">
        <v>0</v>
      </c>
      <c r="P119" s="16">
        <v>0</v>
      </c>
      <c r="Q119" s="17">
        <v>0</v>
      </c>
      <c r="R119" s="16">
        <v>0</v>
      </c>
      <c r="S119" s="17">
        <v>700</v>
      </c>
      <c r="T119" s="16">
        <v>0</v>
      </c>
      <c r="U119" s="17">
        <v>0</v>
      </c>
      <c r="V119" s="16">
        <v>6315</v>
      </c>
      <c r="W119" s="17">
        <v>0</v>
      </c>
      <c r="X119" s="16">
        <v>0</v>
      </c>
      <c r="Y119" s="17">
        <v>0</v>
      </c>
      <c r="Z119" s="16">
        <v>5550</v>
      </c>
      <c r="AA119" s="17">
        <v>750</v>
      </c>
      <c r="AB119" s="16">
        <v>0</v>
      </c>
      <c r="AC119" s="17">
        <v>0</v>
      </c>
      <c r="AD119" s="16">
        <v>0</v>
      </c>
      <c r="AE119" s="52">
        <v>13315</v>
      </c>
    </row>
    <row r="120" spans="1:31" x14ac:dyDescent="0.25">
      <c r="A120" s="18" t="s">
        <v>293</v>
      </c>
      <c r="B120" s="19" t="s">
        <v>294</v>
      </c>
      <c r="C120" s="20" t="s">
        <v>310</v>
      </c>
      <c r="D120" s="21" t="s">
        <v>319</v>
      </c>
      <c r="E120" s="20" t="s">
        <v>320</v>
      </c>
      <c r="F120" s="22">
        <v>0</v>
      </c>
      <c r="G120" s="23">
        <v>0</v>
      </c>
      <c r="H120" s="22">
        <v>0</v>
      </c>
      <c r="I120" s="23">
        <v>0</v>
      </c>
      <c r="J120" s="22">
        <v>0</v>
      </c>
      <c r="K120" s="23">
        <v>0</v>
      </c>
      <c r="L120" s="22">
        <v>0</v>
      </c>
      <c r="M120" s="23">
        <v>0</v>
      </c>
      <c r="N120" s="22">
        <v>0</v>
      </c>
      <c r="O120" s="23">
        <v>0</v>
      </c>
      <c r="P120" s="22">
        <v>0</v>
      </c>
      <c r="Q120" s="23">
        <v>0</v>
      </c>
      <c r="R120" s="22">
        <v>0</v>
      </c>
      <c r="S120" s="23">
        <v>0</v>
      </c>
      <c r="T120" s="22">
        <v>0</v>
      </c>
      <c r="U120" s="23">
        <v>0</v>
      </c>
      <c r="V120" s="22">
        <v>3956</v>
      </c>
      <c r="W120" s="23">
        <v>0</v>
      </c>
      <c r="X120" s="22">
        <v>0</v>
      </c>
      <c r="Y120" s="23">
        <v>0</v>
      </c>
      <c r="Z120" s="22">
        <v>0</v>
      </c>
      <c r="AA120" s="23">
        <v>0</v>
      </c>
      <c r="AB120" s="22">
        <v>0</v>
      </c>
      <c r="AC120" s="23">
        <v>0</v>
      </c>
      <c r="AD120" s="22">
        <v>0</v>
      </c>
      <c r="AE120" s="53">
        <v>3956</v>
      </c>
    </row>
    <row r="121" spans="1:31" x14ac:dyDescent="0.25">
      <c r="A121" s="18" t="s">
        <v>293</v>
      </c>
      <c r="B121" s="13" t="s">
        <v>294</v>
      </c>
      <c r="C121" s="14" t="s">
        <v>310</v>
      </c>
      <c r="D121" s="15" t="s">
        <v>321</v>
      </c>
      <c r="E121" s="14" t="s">
        <v>322</v>
      </c>
      <c r="F121" s="16">
        <v>0</v>
      </c>
      <c r="G121" s="17">
        <v>0</v>
      </c>
      <c r="H121" s="16">
        <v>0</v>
      </c>
      <c r="I121" s="17">
        <v>0</v>
      </c>
      <c r="J121" s="16">
        <v>0</v>
      </c>
      <c r="K121" s="17">
        <v>0</v>
      </c>
      <c r="L121" s="16">
        <v>0</v>
      </c>
      <c r="M121" s="17">
        <v>0</v>
      </c>
      <c r="N121" s="16">
        <v>0</v>
      </c>
      <c r="O121" s="17">
        <v>0</v>
      </c>
      <c r="P121" s="16">
        <v>0</v>
      </c>
      <c r="Q121" s="17">
        <v>0</v>
      </c>
      <c r="R121" s="16">
        <v>0</v>
      </c>
      <c r="S121" s="17">
        <v>0</v>
      </c>
      <c r="T121" s="16">
        <v>0</v>
      </c>
      <c r="U121" s="17">
        <v>0</v>
      </c>
      <c r="V121" s="16">
        <v>10267</v>
      </c>
      <c r="W121" s="17">
        <v>0</v>
      </c>
      <c r="X121" s="16">
        <v>0</v>
      </c>
      <c r="Y121" s="17">
        <v>0</v>
      </c>
      <c r="Z121" s="16">
        <v>10300</v>
      </c>
      <c r="AA121" s="17">
        <v>0</v>
      </c>
      <c r="AB121" s="16">
        <v>0</v>
      </c>
      <c r="AC121" s="17">
        <v>0</v>
      </c>
      <c r="AD121" s="16">
        <v>0</v>
      </c>
      <c r="AE121" s="52">
        <v>20567</v>
      </c>
    </row>
    <row r="122" spans="1:31" x14ac:dyDescent="0.25">
      <c r="A122" s="18" t="s">
        <v>293</v>
      </c>
      <c r="B122" s="19" t="s">
        <v>294</v>
      </c>
      <c r="C122" s="20" t="s">
        <v>310</v>
      </c>
      <c r="D122" s="21" t="s">
        <v>323</v>
      </c>
      <c r="E122" s="20" t="s">
        <v>324</v>
      </c>
      <c r="F122" s="22">
        <v>0</v>
      </c>
      <c r="G122" s="23">
        <v>0</v>
      </c>
      <c r="H122" s="22">
        <v>0</v>
      </c>
      <c r="I122" s="23">
        <v>0</v>
      </c>
      <c r="J122" s="22">
        <v>0</v>
      </c>
      <c r="K122" s="23">
        <v>0</v>
      </c>
      <c r="L122" s="22">
        <v>0</v>
      </c>
      <c r="M122" s="23">
        <v>0</v>
      </c>
      <c r="N122" s="22">
        <v>0</v>
      </c>
      <c r="O122" s="23">
        <v>0</v>
      </c>
      <c r="P122" s="22">
        <v>0</v>
      </c>
      <c r="Q122" s="23">
        <v>0</v>
      </c>
      <c r="R122" s="22">
        <v>0</v>
      </c>
      <c r="S122" s="23">
        <v>0</v>
      </c>
      <c r="T122" s="22">
        <v>0</v>
      </c>
      <c r="U122" s="23">
        <v>0</v>
      </c>
      <c r="V122" s="22">
        <v>2556</v>
      </c>
      <c r="W122" s="23">
        <v>0</v>
      </c>
      <c r="X122" s="22">
        <v>0</v>
      </c>
      <c r="Y122" s="23">
        <v>0</v>
      </c>
      <c r="Z122" s="22">
        <v>85160</v>
      </c>
      <c r="AA122" s="23">
        <v>660</v>
      </c>
      <c r="AB122" s="22">
        <v>0</v>
      </c>
      <c r="AC122" s="23">
        <v>2500</v>
      </c>
      <c r="AD122" s="22">
        <v>0</v>
      </c>
      <c r="AE122" s="53">
        <v>90876</v>
      </c>
    </row>
    <row r="123" spans="1:31" x14ac:dyDescent="0.25">
      <c r="A123" s="18" t="s">
        <v>293</v>
      </c>
      <c r="B123" s="13" t="s">
        <v>294</v>
      </c>
      <c r="C123" s="14" t="s">
        <v>310</v>
      </c>
      <c r="D123" s="15" t="s">
        <v>325</v>
      </c>
      <c r="E123" s="14" t="s">
        <v>326</v>
      </c>
      <c r="F123" s="16">
        <v>0</v>
      </c>
      <c r="G123" s="17">
        <v>0</v>
      </c>
      <c r="H123" s="16">
        <v>0</v>
      </c>
      <c r="I123" s="17">
        <v>0</v>
      </c>
      <c r="J123" s="16">
        <v>0</v>
      </c>
      <c r="K123" s="17">
        <v>0</v>
      </c>
      <c r="L123" s="16">
        <v>0</v>
      </c>
      <c r="M123" s="17">
        <v>0</v>
      </c>
      <c r="N123" s="16">
        <v>0</v>
      </c>
      <c r="O123" s="17">
        <v>0</v>
      </c>
      <c r="P123" s="16">
        <v>0</v>
      </c>
      <c r="Q123" s="17">
        <v>240</v>
      </c>
      <c r="R123" s="16">
        <v>0</v>
      </c>
      <c r="S123" s="17">
        <v>0</v>
      </c>
      <c r="T123" s="16">
        <v>0</v>
      </c>
      <c r="U123" s="17">
        <v>0</v>
      </c>
      <c r="V123" s="16">
        <v>0</v>
      </c>
      <c r="W123" s="17">
        <v>0</v>
      </c>
      <c r="X123" s="16">
        <v>0</v>
      </c>
      <c r="Y123" s="17">
        <v>0</v>
      </c>
      <c r="Z123" s="16">
        <v>0</v>
      </c>
      <c r="AA123" s="17">
        <v>0</v>
      </c>
      <c r="AB123" s="16">
        <v>7000</v>
      </c>
      <c r="AC123" s="17">
        <v>0</v>
      </c>
      <c r="AD123" s="16">
        <v>0</v>
      </c>
      <c r="AE123" s="52">
        <v>7240</v>
      </c>
    </row>
    <row r="124" spans="1:31" x14ac:dyDescent="0.25">
      <c r="A124" s="18" t="s">
        <v>293</v>
      </c>
      <c r="B124" s="19" t="s">
        <v>294</v>
      </c>
      <c r="C124" s="20" t="s">
        <v>327</v>
      </c>
      <c r="D124" s="21" t="s">
        <v>328</v>
      </c>
      <c r="E124" s="20" t="s">
        <v>312</v>
      </c>
      <c r="F124" s="22">
        <v>0</v>
      </c>
      <c r="G124" s="23">
        <v>0</v>
      </c>
      <c r="H124" s="22">
        <v>0</v>
      </c>
      <c r="I124" s="23">
        <v>0</v>
      </c>
      <c r="J124" s="22">
        <v>0</v>
      </c>
      <c r="K124" s="23">
        <v>0</v>
      </c>
      <c r="L124" s="22">
        <v>0</v>
      </c>
      <c r="M124" s="23">
        <v>0</v>
      </c>
      <c r="N124" s="22">
        <v>0</v>
      </c>
      <c r="O124" s="23">
        <v>0</v>
      </c>
      <c r="P124" s="22">
        <v>0</v>
      </c>
      <c r="Q124" s="23">
        <v>0</v>
      </c>
      <c r="R124" s="22">
        <v>43605</v>
      </c>
      <c r="S124" s="23">
        <v>0</v>
      </c>
      <c r="T124" s="22">
        <v>85000</v>
      </c>
      <c r="U124" s="23">
        <v>0</v>
      </c>
      <c r="V124" s="22">
        <v>0</v>
      </c>
      <c r="W124" s="23">
        <v>0</v>
      </c>
      <c r="X124" s="22">
        <v>0</v>
      </c>
      <c r="Y124" s="23">
        <v>0</v>
      </c>
      <c r="Z124" s="22">
        <v>0</v>
      </c>
      <c r="AA124" s="23">
        <v>0</v>
      </c>
      <c r="AB124" s="22">
        <v>0</v>
      </c>
      <c r="AC124" s="23">
        <v>0</v>
      </c>
      <c r="AD124" s="22">
        <v>0</v>
      </c>
      <c r="AE124" s="53">
        <v>128605</v>
      </c>
    </row>
    <row r="125" spans="1:31" x14ac:dyDescent="0.25">
      <c r="A125" s="18" t="s">
        <v>293</v>
      </c>
      <c r="B125" s="13" t="s">
        <v>294</v>
      </c>
      <c r="C125" s="14" t="s">
        <v>327</v>
      </c>
      <c r="D125" s="15" t="s">
        <v>329</v>
      </c>
      <c r="E125" s="14" t="s">
        <v>324</v>
      </c>
      <c r="F125" s="16">
        <v>0</v>
      </c>
      <c r="G125" s="17">
        <v>0</v>
      </c>
      <c r="H125" s="16">
        <v>0</v>
      </c>
      <c r="I125" s="17">
        <v>0</v>
      </c>
      <c r="J125" s="16">
        <v>0</v>
      </c>
      <c r="K125" s="17">
        <v>0</v>
      </c>
      <c r="L125" s="16">
        <v>0</v>
      </c>
      <c r="M125" s="17">
        <v>0</v>
      </c>
      <c r="N125" s="16">
        <v>0</v>
      </c>
      <c r="O125" s="17">
        <v>0</v>
      </c>
      <c r="P125" s="16">
        <v>0</v>
      </c>
      <c r="Q125" s="17">
        <v>0</v>
      </c>
      <c r="R125" s="16">
        <v>5365</v>
      </c>
      <c r="S125" s="17">
        <v>0</v>
      </c>
      <c r="T125" s="16">
        <v>0</v>
      </c>
      <c r="U125" s="17">
        <v>0</v>
      </c>
      <c r="V125" s="16">
        <v>0</v>
      </c>
      <c r="W125" s="17">
        <v>0</v>
      </c>
      <c r="X125" s="16">
        <v>207197</v>
      </c>
      <c r="Y125" s="17">
        <v>0</v>
      </c>
      <c r="Z125" s="16">
        <v>0</v>
      </c>
      <c r="AA125" s="17">
        <v>0</v>
      </c>
      <c r="AB125" s="16">
        <v>0</v>
      </c>
      <c r="AC125" s="17">
        <v>0</v>
      </c>
      <c r="AD125" s="16">
        <v>0</v>
      </c>
      <c r="AE125" s="52">
        <v>212562</v>
      </c>
    </row>
    <row r="126" spans="1:31" x14ac:dyDescent="0.25">
      <c r="A126" s="18" t="s">
        <v>293</v>
      </c>
      <c r="B126" s="19" t="s">
        <v>294</v>
      </c>
      <c r="C126" s="20" t="s">
        <v>327</v>
      </c>
      <c r="D126" s="21" t="s">
        <v>330</v>
      </c>
      <c r="E126" s="20" t="s">
        <v>331</v>
      </c>
      <c r="F126" s="22">
        <v>0</v>
      </c>
      <c r="G126" s="23">
        <v>0</v>
      </c>
      <c r="H126" s="22">
        <v>0</v>
      </c>
      <c r="I126" s="23">
        <v>0</v>
      </c>
      <c r="J126" s="22">
        <v>0</v>
      </c>
      <c r="K126" s="23">
        <v>0</v>
      </c>
      <c r="L126" s="22">
        <v>0</v>
      </c>
      <c r="M126" s="23">
        <v>0</v>
      </c>
      <c r="N126" s="22">
        <v>0</v>
      </c>
      <c r="O126" s="23">
        <v>0</v>
      </c>
      <c r="P126" s="22">
        <v>0</v>
      </c>
      <c r="Q126" s="23">
        <v>0</v>
      </c>
      <c r="R126" s="22">
        <v>1585</v>
      </c>
      <c r="S126" s="23">
        <v>0</v>
      </c>
      <c r="T126" s="22">
        <v>0</v>
      </c>
      <c r="U126" s="23">
        <v>0</v>
      </c>
      <c r="V126" s="22">
        <v>0</v>
      </c>
      <c r="W126" s="23">
        <v>0</v>
      </c>
      <c r="X126" s="22">
        <v>0</v>
      </c>
      <c r="Y126" s="23">
        <v>0</v>
      </c>
      <c r="Z126" s="22">
        <v>0</v>
      </c>
      <c r="AA126" s="23">
        <v>0</v>
      </c>
      <c r="AB126" s="22">
        <v>0</v>
      </c>
      <c r="AC126" s="23">
        <v>0</v>
      </c>
      <c r="AD126" s="22">
        <v>0</v>
      </c>
      <c r="AE126" s="53">
        <v>1585</v>
      </c>
    </row>
    <row r="127" spans="1:31" x14ac:dyDescent="0.25">
      <c r="A127" s="18" t="s">
        <v>293</v>
      </c>
      <c r="B127" s="13" t="s">
        <v>294</v>
      </c>
      <c r="C127" s="14" t="s">
        <v>327</v>
      </c>
      <c r="D127" s="15" t="s">
        <v>332</v>
      </c>
      <c r="E127" s="14" t="s">
        <v>333</v>
      </c>
      <c r="F127" s="16">
        <v>0</v>
      </c>
      <c r="G127" s="17">
        <v>0</v>
      </c>
      <c r="H127" s="16">
        <v>0</v>
      </c>
      <c r="I127" s="17">
        <v>0</v>
      </c>
      <c r="J127" s="16">
        <v>0</v>
      </c>
      <c r="K127" s="17">
        <v>0</v>
      </c>
      <c r="L127" s="16">
        <v>0</v>
      </c>
      <c r="M127" s="17">
        <v>0</v>
      </c>
      <c r="N127" s="16">
        <v>0</v>
      </c>
      <c r="O127" s="17">
        <v>0</v>
      </c>
      <c r="P127" s="16">
        <v>0</v>
      </c>
      <c r="Q127" s="17">
        <v>0</v>
      </c>
      <c r="R127" s="16">
        <v>0</v>
      </c>
      <c r="S127" s="17">
        <v>0</v>
      </c>
      <c r="T127" s="16">
        <v>0</v>
      </c>
      <c r="U127" s="17">
        <v>0</v>
      </c>
      <c r="V127" s="16">
        <v>0</v>
      </c>
      <c r="W127" s="17">
        <v>0</v>
      </c>
      <c r="X127" s="16">
        <v>46000</v>
      </c>
      <c r="Y127" s="17">
        <v>0</v>
      </c>
      <c r="Z127" s="16">
        <v>0</v>
      </c>
      <c r="AA127" s="17">
        <v>0</v>
      </c>
      <c r="AB127" s="16">
        <v>0</v>
      </c>
      <c r="AC127" s="17">
        <v>0</v>
      </c>
      <c r="AD127" s="16">
        <v>0</v>
      </c>
      <c r="AE127" s="52">
        <v>46000</v>
      </c>
    </row>
    <row r="128" spans="1:31" x14ac:dyDescent="0.25">
      <c r="A128" s="18" t="s">
        <v>293</v>
      </c>
      <c r="B128" s="19" t="s">
        <v>294</v>
      </c>
      <c r="C128" s="20" t="s">
        <v>334</v>
      </c>
      <c r="D128" s="21" t="s">
        <v>335</v>
      </c>
      <c r="E128" s="20" t="s">
        <v>336</v>
      </c>
      <c r="F128" s="22">
        <v>0</v>
      </c>
      <c r="G128" s="23">
        <v>0</v>
      </c>
      <c r="H128" s="22">
        <v>0</v>
      </c>
      <c r="I128" s="23">
        <v>0</v>
      </c>
      <c r="J128" s="22">
        <v>0</v>
      </c>
      <c r="K128" s="23">
        <v>0</v>
      </c>
      <c r="L128" s="22">
        <v>0</v>
      </c>
      <c r="M128" s="23">
        <v>0</v>
      </c>
      <c r="N128" s="22">
        <v>0</v>
      </c>
      <c r="O128" s="23">
        <v>0</v>
      </c>
      <c r="P128" s="22">
        <v>0</v>
      </c>
      <c r="Q128" s="23">
        <v>0</v>
      </c>
      <c r="R128" s="22">
        <v>0</v>
      </c>
      <c r="S128" s="23">
        <v>0</v>
      </c>
      <c r="T128" s="22">
        <v>0</v>
      </c>
      <c r="U128" s="23">
        <v>0</v>
      </c>
      <c r="V128" s="22">
        <v>0</v>
      </c>
      <c r="W128" s="23">
        <v>73181</v>
      </c>
      <c r="X128" s="22">
        <v>0</v>
      </c>
      <c r="Y128" s="23">
        <v>0</v>
      </c>
      <c r="Z128" s="22">
        <v>0</v>
      </c>
      <c r="AA128" s="23">
        <v>0</v>
      </c>
      <c r="AB128" s="22">
        <v>0</v>
      </c>
      <c r="AC128" s="23">
        <v>0</v>
      </c>
      <c r="AD128" s="22">
        <v>0</v>
      </c>
      <c r="AE128" s="53">
        <v>73181</v>
      </c>
    </row>
    <row r="129" spans="1:31" x14ac:dyDescent="0.25">
      <c r="A129" s="18" t="s">
        <v>293</v>
      </c>
      <c r="B129" s="13" t="s">
        <v>294</v>
      </c>
      <c r="C129" s="14" t="s">
        <v>334</v>
      </c>
      <c r="D129" s="15" t="s">
        <v>337</v>
      </c>
      <c r="E129" s="14" t="s">
        <v>338</v>
      </c>
      <c r="F129" s="16">
        <v>0</v>
      </c>
      <c r="G129" s="17">
        <v>0</v>
      </c>
      <c r="H129" s="16">
        <v>0</v>
      </c>
      <c r="I129" s="17">
        <v>0</v>
      </c>
      <c r="J129" s="16">
        <v>0</v>
      </c>
      <c r="K129" s="17">
        <v>0</v>
      </c>
      <c r="L129" s="16">
        <v>0</v>
      </c>
      <c r="M129" s="17">
        <v>0</v>
      </c>
      <c r="N129" s="16">
        <v>0</v>
      </c>
      <c r="O129" s="17">
        <v>0</v>
      </c>
      <c r="P129" s="16">
        <v>0</v>
      </c>
      <c r="Q129" s="17">
        <v>0</v>
      </c>
      <c r="R129" s="16">
        <v>0</v>
      </c>
      <c r="S129" s="17">
        <v>0</v>
      </c>
      <c r="T129" s="16">
        <v>0</v>
      </c>
      <c r="U129" s="17">
        <v>0</v>
      </c>
      <c r="V129" s="16">
        <v>0</v>
      </c>
      <c r="W129" s="17">
        <v>2300</v>
      </c>
      <c r="X129" s="16">
        <v>0</v>
      </c>
      <c r="Y129" s="17">
        <v>0</v>
      </c>
      <c r="Z129" s="16">
        <v>0</v>
      </c>
      <c r="AA129" s="17">
        <v>0</v>
      </c>
      <c r="AB129" s="16">
        <v>0</v>
      </c>
      <c r="AC129" s="17">
        <v>0</v>
      </c>
      <c r="AD129" s="16">
        <v>0</v>
      </c>
      <c r="AE129" s="52">
        <v>2300</v>
      </c>
    </row>
    <row r="130" spans="1:31" x14ac:dyDescent="0.25">
      <c r="A130" s="18" t="s">
        <v>293</v>
      </c>
      <c r="B130" s="19" t="s">
        <v>294</v>
      </c>
      <c r="C130" s="20" t="s">
        <v>334</v>
      </c>
      <c r="D130" s="21" t="s">
        <v>339</v>
      </c>
      <c r="E130" s="20" t="s">
        <v>340</v>
      </c>
      <c r="F130" s="22">
        <v>0</v>
      </c>
      <c r="G130" s="23">
        <v>0</v>
      </c>
      <c r="H130" s="22">
        <v>0</v>
      </c>
      <c r="I130" s="23">
        <v>0</v>
      </c>
      <c r="J130" s="22">
        <v>0</v>
      </c>
      <c r="K130" s="23">
        <v>0</v>
      </c>
      <c r="L130" s="22">
        <v>0</v>
      </c>
      <c r="M130" s="23">
        <v>0</v>
      </c>
      <c r="N130" s="22">
        <v>0</v>
      </c>
      <c r="O130" s="23">
        <v>0</v>
      </c>
      <c r="P130" s="22">
        <v>0</v>
      </c>
      <c r="Q130" s="23">
        <v>0</v>
      </c>
      <c r="R130" s="22">
        <v>0</v>
      </c>
      <c r="S130" s="23">
        <v>0</v>
      </c>
      <c r="T130" s="22">
        <v>0</v>
      </c>
      <c r="U130" s="23">
        <v>0</v>
      </c>
      <c r="V130" s="22">
        <v>0</v>
      </c>
      <c r="W130" s="23">
        <v>61202</v>
      </c>
      <c r="X130" s="22">
        <v>0</v>
      </c>
      <c r="Y130" s="23">
        <v>0</v>
      </c>
      <c r="Z130" s="22">
        <v>0</v>
      </c>
      <c r="AA130" s="23">
        <v>0</v>
      </c>
      <c r="AB130" s="22">
        <v>0</v>
      </c>
      <c r="AC130" s="23">
        <v>0</v>
      </c>
      <c r="AD130" s="22">
        <v>0</v>
      </c>
      <c r="AE130" s="53">
        <v>61202</v>
      </c>
    </row>
    <row r="131" spans="1:31" x14ac:dyDescent="0.25">
      <c r="A131" s="18" t="s">
        <v>293</v>
      </c>
      <c r="B131" s="24" t="s">
        <v>294</v>
      </c>
      <c r="C131" s="14" t="s">
        <v>342</v>
      </c>
      <c r="D131" s="15" t="s">
        <v>343</v>
      </c>
      <c r="E131" s="14" t="s">
        <v>344</v>
      </c>
      <c r="F131" s="16">
        <v>0</v>
      </c>
      <c r="G131" s="17">
        <v>0</v>
      </c>
      <c r="H131" s="16">
        <v>0</v>
      </c>
      <c r="I131" s="17">
        <v>0</v>
      </c>
      <c r="J131" s="16">
        <v>0</v>
      </c>
      <c r="K131" s="17">
        <v>0</v>
      </c>
      <c r="L131" s="16">
        <v>0</v>
      </c>
      <c r="M131" s="17">
        <v>0</v>
      </c>
      <c r="N131" s="16">
        <v>0</v>
      </c>
      <c r="O131" s="17">
        <v>0</v>
      </c>
      <c r="P131" s="16">
        <v>0</v>
      </c>
      <c r="Q131" s="17">
        <v>0</v>
      </c>
      <c r="R131" s="16">
        <v>0</v>
      </c>
      <c r="S131" s="17">
        <v>0</v>
      </c>
      <c r="T131" s="16">
        <v>0</v>
      </c>
      <c r="U131" s="17">
        <v>0</v>
      </c>
      <c r="V131" s="16">
        <v>0</v>
      </c>
      <c r="W131" s="17">
        <v>0</v>
      </c>
      <c r="X131" s="16">
        <v>0</v>
      </c>
      <c r="Y131" s="17">
        <v>24650</v>
      </c>
      <c r="Z131" s="16">
        <v>0</v>
      </c>
      <c r="AA131" s="17">
        <v>0</v>
      </c>
      <c r="AB131" s="16">
        <v>0</v>
      </c>
      <c r="AC131" s="17">
        <v>0</v>
      </c>
      <c r="AD131" s="16">
        <v>0</v>
      </c>
      <c r="AE131" s="52">
        <v>24650</v>
      </c>
    </row>
    <row r="132" spans="1:31" x14ac:dyDescent="0.25">
      <c r="A132" s="18" t="s">
        <v>293</v>
      </c>
      <c r="B132" s="25" t="s">
        <v>345</v>
      </c>
      <c r="C132" s="25"/>
      <c r="D132" s="26"/>
      <c r="E132" s="25"/>
      <c r="F132" s="27">
        <v>58460</v>
      </c>
      <c r="G132" s="28">
        <v>2510</v>
      </c>
      <c r="H132" s="27">
        <v>1315</v>
      </c>
      <c r="I132" s="28">
        <v>29409</v>
      </c>
      <c r="J132" s="27">
        <v>0</v>
      </c>
      <c r="K132" s="28">
        <v>106229</v>
      </c>
      <c r="L132" s="27">
        <v>77031</v>
      </c>
      <c r="M132" s="28">
        <v>59460</v>
      </c>
      <c r="N132" s="27">
        <v>131276</v>
      </c>
      <c r="O132" s="28">
        <v>151122</v>
      </c>
      <c r="P132" s="27">
        <v>135618</v>
      </c>
      <c r="Q132" s="28">
        <v>69356</v>
      </c>
      <c r="R132" s="27">
        <v>50555</v>
      </c>
      <c r="S132" s="28">
        <v>16000</v>
      </c>
      <c r="T132" s="27">
        <v>85000</v>
      </c>
      <c r="U132" s="28">
        <v>5333</v>
      </c>
      <c r="V132" s="27">
        <v>23094</v>
      </c>
      <c r="W132" s="28">
        <v>136683</v>
      </c>
      <c r="X132" s="27">
        <v>253197</v>
      </c>
      <c r="Y132" s="28">
        <v>24650</v>
      </c>
      <c r="Z132" s="27">
        <v>127010</v>
      </c>
      <c r="AA132" s="28">
        <v>4610</v>
      </c>
      <c r="AB132" s="27">
        <v>7000</v>
      </c>
      <c r="AC132" s="28">
        <v>5000</v>
      </c>
      <c r="AD132" s="27">
        <v>5000</v>
      </c>
      <c r="AE132" s="28">
        <v>1564918</v>
      </c>
    </row>
    <row r="133" spans="1:31" x14ac:dyDescent="0.25">
      <c r="A133" s="18" t="s">
        <v>293</v>
      </c>
      <c r="B133" s="13" t="s">
        <v>346</v>
      </c>
      <c r="C133" s="14" t="s">
        <v>347</v>
      </c>
      <c r="D133" s="29">
        <v>35008</v>
      </c>
      <c r="E133" s="14" t="s">
        <v>348</v>
      </c>
      <c r="F133" s="16">
        <v>0</v>
      </c>
      <c r="G133" s="17">
        <v>0</v>
      </c>
      <c r="H133" s="16">
        <v>0</v>
      </c>
      <c r="I133" s="17">
        <v>0</v>
      </c>
      <c r="J133" s="16">
        <v>0</v>
      </c>
      <c r="K133" s="17">
        <v>0</v>
      </c>
      <c r="L133" s="16">
        <v>0</v>
      </c>
      <c r="M133" s="17">
        <v>0</v>
      </c>
      <c r="N133" s="16">
        <v>0</v>
      </c>
      <c r="O133" s="17">
        <v>0</v>
      </c>
      <c r="P133" s="16">
        <v>0</v>
      </c>
      <c r="Q133" s="17">
        <v>0</v>
      </c>
      <c r="R133" s="16">
        <v>0</v>
      </c>
      <c r="S133" s="17">
        <v>0</v>
      </c>
      <c r="T133" s="16">
        <v>8000</v>
      </c>
      <c r="U133" s="17">
        <v>0</v>
      </c>
      <c r="V133" s="16">
        <v>0</v>
      </c>
      <c r="W133" s="17">
        <v>0</v>
      </c>
      <c r="X133" s="16">
        <v>0</v>
      </c>
      <c r="Y133" s="17">
        <v>0</v>
      </c>
      <c r="Z133" s="16">
        <v>0</v>
      </c>
      <c r="AA133" s="17">
        <v>0</v>
      </c>
      <c r="AB133" s="16">
        <v>0</v>
      </c>
      <c r="AC133" s="17">
        <v>0</v>
      </c>
      <c r="AD133" s="16">
        <v>0</v>
      </c>
      <c r="AE133" s="52">
        <v>8000</v>
      </c>
    </row>
    <row r="134" spans="1:31" x14ac:dyDescent="0.25">
      <c r="A134" s="18" t="s">
        <v>293</v>
      </c>
      <c r="B134" s="19" t="s">
        <v>346</v>
      </c>
      <c r="C134" s="20" t="s">
        <v>347</v>
      </c>
      <c r="D134" s="21">
        <v>35008</v>
      </c>
      <c r="E134" s="20" t="s">
        <v>349</v>
      </c>
      <c r="F134" s="22">
        <v>0</v>
      </c>
      <c r="G134" s="23">
        <v>0</v>
      </c>
      <c r="H134" s="22">
        <v>0</v>
      </c>
      <c r="I134" s="23">
        <v>0</v>
      </c>
      <c r="J134" s="22">
        <v>0</v>
      </c>
      <c r="K134" s="23">
        <v>0</v>
      </c>
      <c r="L134" s="22">
        <v>0</v>
      </c>
      <c r="M134" s="23">
        <v>0</v>
      </c>
      <c r="N134" s="22">
        <v>0</v>
      </c>
      <c r="O134" s="23">
        <v>0</v>
      </c>
      <c r="P134" s="22">
        <v>0</v>
      </c>
      <c r="Q134" s="23">
        <v>0</v>
      </c>
      <c r="R134" s="22">
        <v>0</v>
      </c>
      <c r="S134" s="23">
        <v>0</v>
      </c>
      <c r="T134" s="22">
        <v>24000</v>
      </c>
      <c r="U134" s="23">
        <v>0</v>
      </c>
      <c r="V134" s="22">
        <v>0</v>
      </c>
      <c r="W134" s="23">
        <v>0</v>
      </c>
      <c r="X134" s="22">
        <v>0</v>
      </c>
      <c r="Y134" s="23">
        <v>0</v>
      </c>
      <c r="Z134" s="22">
        <v>0</v>
      </c>
      <c r="AA134" s="23">
        <v>0</v>
      </c>
      <c r="AB134" s="22">
        <v>0</v>
      </c>
      <c r="AC134" s="23">
        <v>0</v>
      </c>
      <c r="AD134" s="22">
        <v>0</v>
      </c>
      <c r="AE134" s="53">
        <v>24000</v>
      </c>
    </row>
    <row r="135" spans="1:31" x14ac:dyDescent="0.25">
      <c r="A135" s="18" t="s">
        <v>293</v>
      </c>
      <c r="B135" s="13" t="s">
        <v>346</v>
      </c>
      <c r="C135" s="14" t="s">
        <v>347</v>
      </c>
      <c r="D135" s="15" t="s">
        <v>351</v>
      </c>
      <c r="E135" s="14" t="s">
        <v>354</v>
      </c>
      <c r="F135" s="16">
        <v>0</v>
      </c>
      <c r="G135" s="17">
        <v>0</v>
      </c>
      <c r="H135" s="16">
        <v>0</v>
      </c>
      <c r="I135" s="17">
        <v>0</v>
      </c>
      <c r="J135" s="16">
        <v>0</v>
      </c>
      <c r="K135" s="17">
        <v>0</v>
      </c>
      <c r="L135" s="16">
        <v>0</v>
      </c>
      <c r="M135" s="17">
        <v>0</v>
      </c>
      <c r="N135" s="16">
        <v>0</v>
      </c>
      <c r="O135" s="17">
        <v>0</v>
      </c>
      <c r="P135" s="16">
        <v>0</v>
      </c>
      <c r="Q135" s="17">
        <v>0</v>
      </c>
      <c r="R135" s="16">
        <v>0</v>
      </c>
      <c r="S135" s="17">
        <v>0</v>
      </c>
      <c r="T135" s="16">
        <v>0</v>
      </c>
      <c r="U135" s="17">
        <v>0</v>
      </c>
      <c r="V135" s="16">
        <v>117500</v>
      </c>
      <c r="W135" s="17">
        <v>0</v>
      </c>
      <c r="X135" s="16">
        <v>0</v>
      </c>
      <c r="Y135" s="17">
        <v>0</v>
      </c>
      <c r="Z135" s="16">
        <v>0</v>
      </c>
      <c r="AA135" s="17">
        <v>0</v>
      </c>
      <c r="AB135" s="16">
        <v>0</v>
      </c>
      <c r="AC135" s="17">
        <v>0</v>
      </c>
      <c r="AD135" s="16">
        <v>0</v>
      </c>
      <c r="AE135" s="52">
        <v>117500</v>
      </c>
    </row>
    <row r="136" spans="1:31" x14ac:dyDescent="0.25">
      <c r="A136" s="18" t="s">
        <v>293</v>
      </c>
      <c r="B136" s="19" t="s">
        <v>346</v>
      </c>
      <c r="C136" s="20" t="s">
        <v>347</v>
      </c>
      <c r="D136" s="21" t="s">
        <v>359</v>
      </c>
      <c r="E136" s="20" t="s">
        <v>360</v>
      </c>
      <c r="F136" s="22">
        <v>0</v>
      </c>
      <c r="G136" s="23">
        <v>0</v>
      </c>
      <c r="H136" s="22">
        <v>0</v>
      </c>
      <c r="I136" s="23">
        <v>0</v>
      </c>
      <c r="J136" s="22">
        <v>0</v>
      </c>
      <c r="K136" s="23">
        <v>0</v>
      </c>
      <c r="L136" s="22">
        <v>0</v>
      </c>
      <c r="M136" s="23">
        <v>0</v>
      </c>
      <c r="N136" s="22">
        <v>0</v>
      </c>
      <c r="O136" s="23">
        <v>0</v>
      </c>
      <c r="P136" s="22">
        <v>0</v>
      </c>
      <c r="Q136" s="23">
        <v>0</v>
      </c>
      <c r="R136" s="22">
        <v>0</v>
      </c>
      <c r="S136" s="23">
        <v>0</v>
      </c>
      <c r="T136" s="22">
        <v>3400</v>
      </c>
      <c r="U136" s="23">
        <v>0</v>
      </c>
      <c r="V136" s="22">
        <v>0</v>
      </c>
      <c r="W136" s="23">
        <v>0</v>
      </c>
      <c r="X136" s="22">
        <v>0</v>
      </c>
      <c r="Y136" s="23">
        <v>0</v>
      </c>
      <c r="Z136" s="22">
        <v>0</v>
      </c>
      <c r="AA136" s="23">
        <v>0</v>
      </c>
      <c r="AB136" s="22">
        <v>0</v>
      </c>
      <c r="AC136" s="23">
        <v>0</v>
      </c>
      <c r="AD136" s="22">
        <v>0</v>
      </c>
      <c r="AE136" s="53">
        <v>3400</v>
      </c>
    </row>
    <row r="137" spans="1:31" x14ac:dyDescent="0.25">
      <c r="A137" s="18" t="s">
        <v>293</v>
      </c>
      <c r="B137" s="13" t="s">
        <v>346</v>
      </c>
      <c r="C137" s="14" t="s">
        <v>347</v>
      </c>
      <c r="D137" s="29" t="s">
        <v>361</v>
      </c>
      <c r="E137" s="14" t="s">
        <v>365</v>
      </c>
      <c r="F137" s="16">
        <v>0</v>
      </c>
      <c r="G137" s="17">
        <v>0</v>
      </c>
      <c r="H137" s="16">
        <v>0</v>
      </c>
      <c r="I137" s="17">
        <v>0</v>
      </c>
      <c r="J137" s="16">
        <v>0</v>
      </c>
      <c r="K137" s="17">
        <v>0</v>
      </c>
      <c r="L137" s="16">
        <v>0</v>
      </c>
      <c r="M137" s="17">
        <v>0</v>
      </c>
      <c r="N137" s="16">
        <v>0</v>
      </c>
      <c r="O137" s="17">
        <v>38557</v>
      </c>
      <c r="P137" s="16">
        <v>0</v>
      </c>
      <c r="Q137" s="17">
        <v>0</v>
      </c>
      <c r="R137" s="16">
        <v>0</v>
      </c>
      <c r="S137" s="17">
        <v>0</v>
      </c>
      <c r="T137" s="16">
        <v>0</v>
      </c>
      <c r="U137" s="17">
        <v>0</v>
      </c>
      <c r="V137" s="16">
        <v>0</v>
      </c>
      <c r="W137" s="17">
        <v>0</v>
      </c>
      <c r="X137" s="16">
        <v>0</v>
      </c>
      <c r="Y137" s="17">
        <v>0</v>
      </c>
      <c r="Z137" s="16">
        <v>0</v>
      </c>
      <c r="AA137" s="17">
        <v>0</v>
      </c>
      <c r="AB137" s="16">
        <v>0</v>
      </c>
      <c r="AC137" s="17">
        <v>0</v>
      </c>
      <c r="AD137" s="16">
        <v>0</v>
      </c>
      <c r="AE137" s="52">
        <v>38557</v>
      </c>
    </row>
    <row r="138" spans="1:31" x14ac:dyDescent="0.25">
      <c r="A138" s="18" t="s">
        <v>293</v>
      </c>
      <c r="B138" s="31" t="s">
        <v>346</v>
      </c>
      <c r="C138" s="20" t="s">
        <v>347</v>
      </c>
      <c r="D138" s="21" t="s">
        <v>361</v>
      </c>
      <c r="E138" s="20" t="s">
        <v>368</v>
      </c>
      <c r="F138" s="22">
        <v>0</v>
      </c>
      <c r="G138" s="23">
        <v>0</v>
      </c>
      <c r="H138" s="22">
        <v>0</v>
      </c>
      <c r="I138" s="23">
        <v>0</v>
      </c>
      <c r="J138" s="22">
        <v>0</v>
      </c>
      <c r="K138" s="23">
        <v>0</v>
      </c>
      <c r="L138" s="22">
        <v>0</v>
      </c>
      <c r="M138" s="23">
        <v>0</v>
      </c>
      <c r="N138" s="22">
        <v>0</v>
      </c>
      <c r="O138" s="23">
        <v>0</v>
      </c>
      <c r="P138" s="22">
        <v>0</v>
      </c>
      <c r="Q138" s="23">
        <v>0</v>
      </c>
      <c r="R138" s="22">
        <v>0</v>
      </c>
      <c r="S138" s="23">
        <v>0</v>
      </c>
      <c r="T138" s="22">
        <v>72000</v>
      </c>
      <c r="U138" s="23">
        <v>0</v>
      </c>
      <c r="V138" s="22">
        <v>0</v>
      </c>
      <c r="W138" s="23">
        <v>0</v>
      </c>
      <c r="X138" s="22">
        <v>0</v>
      </c>
      <c r="Y138" s="23">
        <v>0</v>
      </c>
      <c r="Z138" s="22">
        <v>0</v>
      </c>
      <c r="AA138" s="23">
        <v>0</v>
      </c>
      <c r="AB138" s="22">
        <v>0</v>
      </c>
      <c r="AC138" s="23">
        <v>0</v>
      </c>
      <c r="AD138" s="22">
        <v>0</v>
      </c>
      <c r="AE138" s="53">
        <v>72000</v>
      </c>
    </row>
    <row r="139" spans="1:31" x14ac:dyDescent="0.25">
      <c r="A139" s="18" t="s">
        <v>293</v>
      </c>
      <c r="B139" s="32" t="s">
        <v>374</v>
      </c>
      <c r="C139" s="32"/>
      <c r="D139" s="33"/>
      <c r="E139" s="32"/>
      <c r="F139" s="34">
        <v>0</v>
      </c>
      <c r="G139" s="35">
        <v>0</v>
      </c>
      <c r="H139" s="34">
        <v>0</v>
      </c>
      <c r="I139" s="35">
        <v>0</v>
      </c>
      <c r="J139" s="34">
        <v>0</v>
      </c>
      <c r="K139" s="35">
        <v>0</v>
      </c>
      <c r="L139" s="34">
        <v>0</v>
      </c>
      <c r="M139" s="35">
        <v>0</v>
      </c>
      <c r="N139" s="34">
        <v>0</v>
      </c>
      <c r="O139" s="35">
        <v>38557</v>
      </c>
      <c r="P139" s="34">
        <v>0</v>
      </c>
      <c r="Q139" s="35">
        <v>0</v>
      </c>
      <c r="R139" s="34">
        <v>0</v>
      </c>
      <c r="S139" s="35">
        <v>0</v>
      </c>
      <c r="T139" s="34">
        <v>107400</v>
      </c>
      <c r="U139" s="35">
        <v>0</v>
      </c>
      <c r="V139" s="34">
        <v>117500</v>
      </c>
      <c r="W139" s="35">
        <v>0</v>
      </c>
      <c r="X139" s="34">
        <v>0</v>
      </c>
      <c r="Y139" s="35">
        <v>0</v>
      </c>
      <c r="Z139" s="34">
        <v>0</v>
      </c>
      <c r="AA139" s="35">
        <v>0</v>
      </c>
      <c r="AB139" s="34">
        <v>0</v>
      </c>
      <c r="AC139" s="35">
        <v>0</v>
      </c>
      <c r="AD139" s="34">
        <v>0</v>
      </c>
      <c r="AE139" s="35">
        <v>263457</v>
      </c>
    </row>
    <row r="140" spans="1:31" x14ac:dyDescent="0.25">
      <c r="A140" s="18" t="s">
        <v>293</v>
      </c>
      <c r="B140" s="31" t="s">
        <v>375</v>
      </c>
      <c r="C140" s="20" t="s">
        <v>376</v>
      </c>
      <c r="D140" s="21" t="s">
        <v>377</v>
      </c>
      <c r="E140" s="20" t="s">
        <v>378</v>
      </c>
      <c r="F140" s="22">
        <v>3000</v>
      </c>
      <c r="G140" s="23">
        <v>0</v>
      </c>
      <c r="H140" s="22">
        <v>0</v>
      </c>
      <c r="I140" s="23">
        <v>0</v>
      </c>
      <c r="J140" s="22">
        <v>0</v>
      </c>
      <c r="K140" s="23">
        <v>0</v>
      </c>
      <c r="L140" s="22">
        <v>0</v>
      </c>
      <c r="M140" s="23">
        <v>0</v>
      </c>
      <c r="N140" s="22">
        <v>0</v>
      </c>
      <c r="O140" s="23">
        <v>0</v>
      </c>
      <c r="P140" s="22">
        <v>0</v>
      </c>
      <c r="Q140" s="23">
        <v>0</v>
      </c>
      <c r="R140" s="22">
        <v>0</v>
      </c>
      <c r="S140" s="23">
        <v>0</v>
      </c>
      <c r="T140" s="22">
        <v>0</v>
      </c>
      <c r="U140" s="23">
        <v>0</v>
      </c>
      <c r="V140" s="22">
        <v>0</v>
      </c>
      <c r="W140" s="23">
        <v>0</v>
      </c>
      <c r="X140" s="22">
        <v>8000</v>
      </c>
      <c r="Y140" s="23">
        <v>0</v>
      </c>
      <c r="Z140" s="22">
        <v>8000</v>
      </c>
      <c r="AA140" s="23">
        <v>0</v>
      </c>
      <c r="AB140" s="22">
        <v>0</v>
      </c>
      <c r="AC140" s="23">
        <v>0</v>
      </c>
      <c r="AD140" s="22">
        <v>0</v>
      </c>
      <c r="AE140" s="53">
        <v>19000</v>
      </c>
    </row>
    <row r="141" spans="1:31" x14ac:dyDescent="0.25">
      <c r="A141" s="36" t="s">
        <v>293</v>
      </c>
      <c r="B141" s="32" t="s">
        <v>385</v>
      </c>
      <c r="C141" s="32"/>
      <c r="D141" s="33"/>
      <c r="E141" s="32"/>
      <c r="F141" s="34">
        <v>3000</v>
      </c>
      <c r="G141" s="35">
        <v>0</v>
      </c>
      <c r="H141" s="34">
        <v>0</v>
      </c>
      <c r="I141" s="35">
        <v>0</v>
      </c>
      <c r="J141" s="34">
        <v>0</v>
      </c>
      <c r="K141" s="35">
        <v>0</v>
      </c>
      <c r="L141" s="34">
        <v>0</v>
      </c>
      <c r="M141" s="35">
        <v>0</v>
      </c>
      <c r="N141" s="34">
        <v>0</v>
      </c>
      <c r="O141" s="35">
        <v>0</v>
      </c>
      <c r="P141" s="34">
        <v>0</v>
      </c>
      <c r="Q141" s="35">
        <v>0</v>
      </c>
      <c r="R141" s="34">
        <v>0</v>
      </c>
      <c r="S141" s="35">
        <v>0</v>
      </c>
      <c r="T141" s="34">
        <v>0</v>
      </c>
      <c r="U141" s="35">
        <v>0</v>
      </c>
      <c r="V141" s="34">
        <v>0</v>
      </c>
      <c r="W141" s="35">
        <v>0</v>
      </c>
      <c r="X141" s="34">
        <v>8000</v>
      </c>
      <c r="Y141" s="35">
        <v>0</v>
      </c>
      <c r="Z141" s="34">
        <v>8000</v>
      </c>
      <c r="AA141" s="35">
        <v>0</v>
      </c>
      <c r="AB141" s="34">
        <v>0</v>
      </c>
      <c r="AC141" s="35">
        <v>0</v>
      </c>
      <c r="AD141" s="34">
        <v>0</v>
      </c>
      <c r="AE141" s="35">
        <v>19000</v>
      </c>
    </row>
    <row r="142" spans="1:31" x14ac:dyDescent="0.25">
      <c r="A142" s="37" t="s">
        <v>386</v>
      </c>
      <c r="B142" s="37"/>
      <c r="C142" s="37"/>
      <c r="D142" s="38"/>
      <c r="E142" s="37"/>
      <c r="F142" s="39">
        <v>61460</v>
      </c>
      <c r="G142" s="40">
        <v>2510</v>
      </c>
      <c r="H142" s="39">
        <v>1315</v>
      </c>
      <c r="I142" s="40">
        <v>29409</v>
      </c>
      <c r="J142" s="39">
        <v>0</v>
      </c>
      <c r="K142" s="40">
        <v>106229</v>
      </c>
      <c r="L142" s="39">
        <v>77031</v>
      </c>
      <c r="M142" s="40">
        <v>59460</v>
      </c>
      <c r="N142" s="39">
        <v>131276</v>
      </c>
      <c r="O142" s="40">
        <v>189679</v>
      </c>
      <c r="P142" s="39">
        <v>135618</v>
      </c>
      <c r="Q142" s="40">
        <v>69356</v>
      </c>
      <c r="R142" s="39">
        <v>50555</v>
      </c>
      <c r="S142" s="40">
        <v>16000</v>
      </c>
      <c r="T142" s="39">
        <v>192400</v>
      </c>
      <c r="U142" s="40">
        <v>5333</v>
      </c>
      <c r="V142" s="39">
        <v>140594</v>
      </c>
      <c r="W142" s="40">
        <v>136683</v>
      </c>
      <c r="X142" s="39">
        <v>261197</v>
      </c>
      <c r="Y142" s="40">
        <v>24650</v>
      </c>
      <c r="Z142" s="39">
        <v>135010</v>
      </c>
      <c r="AA142" s="40">
        <v>4610</v>
      </c>
      <c r="AB142" s="39">
        <v>7000</v>
      </c>
      <c r="AC142" s="40">
        <v>5000</v>
      </c>
      <c r="AD142" s="39">
        <v>5000</v>
      </c>
      <c r="AE142" s="40">
        <v>1847375</v>
      </c>
    </row>
    <row r="143" spans="1:31" x14ac:dyDescent="0.25">
      <c r="A143" s="12" t="s">
        <v>387</v>
      </c>
      <c r="B143" s="24" t="s">
        <v>388</v>
      </c>
      <c r="C143" s="14" t="s">
        <v>389</v>
      </c>
      <c r="D143" s="15" t="s">
        <v>390</v>
      </c>
      <c r="E143" s="14" t="s">
        <v>399</v>
      </c>
      <c r="F143" s="16">
        <v>0</v>
      </c>
      <c r="G143" s="17">
        <v>0</v>
      </c>
      <c r="H143" s="16">
        <v>0</v>
      </c>
      <c r="I143" s="17">
        <v>70000</v>
      </c>
      <c r="J143" s="16">
        <v>0</v>
      </c>
      <c r="K143" s="17">
        <v>0</v>
      </c>
      <c r="L143" s="16">
        <v>0</v>
      </c>
      <c r="M143" s="17">
        <v>0</v>
      </c>
      <c r="N143" s="16">
        <v>0</v>
      </c>
      <c r="O143" s="17">
        <v>0</v>
      </c>
      <c r="P143" s="16">
        <v>0</v>
      </c>
      <c r="Q143" s="17">
        <v>0</v>
      </c>
      <c r="R143" s="16">
        <v>0</v>
      </c>
      <c r="S143" s="17">
        <v>0</v>
      </c>
      <c r="T143" s="16">
        <v>0</v>
      </c>
      <c r="U143" s="17">
        <v>0</v>
      </c>
      <c r="V143" s="16">
        <v>0</v>
      </c>
      <c r="W143" s="17">
        <v>0</v>
      </c>
      <c r="X143" s="16">
        <v>0</v>
      </c>
      <c r="Y143" s="17">
        <v>0</v>
      </c>
      <c r="Z143" s="16">
        <v>0</v>
      </c>
      <c r="AA143" s="17">
        <v>0</v>
      </c>
      <c r="AB143" s="16">
        <v>0</v>
      </c>
      <c r="AC143" s="17">
        <v>0</v>
      </c>
      <c r="AD143" s="16">
        <v>0</v>
      </c>
      <c r="AE143" s="52">
        <v>70000</v>
      </c>
    </row>
    <row r="144" spans="1:31" x14ac:dyDescent="0.25">
      <c r="A144" s="18" t="s">
        <v>387</v>
      </c>
      <c r="B144" s="25" t="s">
        <v>411</v>
      </c>
      <c r="C144" s="25"/>
      <c r="D144" s="26"/>
      <c r="E144" s="25"/>
      <c r="F144" s="27">
        <v>0</v>
      </c>
      <c r="G144" s="28">
        <v>0</v>
      </c>
      <c r="H144" s="27">
        <v>0</v>
      </c>
      <c r="I144" s="28">
        <v>70000</v>
      </c>
      <c r="J144" s="27">
        <v>0</v>
      </c>
      <c r="K144" s="28">
        <v>0</v>
      </c>
      <c r="L144" s="27">
        <v>0</v>
      </c>
      <c r="M144" s="28">
        <v>0</v>
      </c>
      <c r="N144" s="27">
        <v>0</v>
      </c>
      <c r="O144" s="28">
        <v>0</v>
      </c>
      <c r="P144" s="27">
        <v>0</v>
      </c>
      <c r="Q144" s="28">
        <v>0</v>
      </c>
      <c r="R144" s="27">
        <v>0</v>
      </c>
      <c r="S144" s="28">
        <v>0</v>
      </c>
      <c r="T144" s="27">
        <v>0</v>
      </c>
      <c r="U144" s="28">
        <v>0</v>
      </c>
      <c r="V144" s="27">
        <v>0</v>
      </c>
      <c r="W144" s="28">
        <v>0</v>
      </c>
      <c r="X144" s="27">
        <v>0</v>
      </c>
      <c r="Y144" s="28">
        <v>0</v>
      </c>
      <c r="Z144" s="27">
        <v>0</v>
      </c>
      <c r="AA144" s="28">
        <v>0</v>
      </c>
      <c r="AB144" s="27">
        <v>0</v>
      </c>
      <c r="AC144" s="28">
        <v>0</v>
      </c>
      <c r="AD144" s="27">
        <v>0</v>
      </c>
      <c r="AE144" s="28">
        <v>70000</v>
      </c>
    </row>
    <row r="145" spans="1:31" x14ac:dyDescent="0.25">
      <c r="A145" s="18" t="s">
        <v>387</v>
      </c>
      <c r="B145" s="24" t="s">
        <v>412</v>
      </c>
      <c r="C145" s="14" t="s">
        <v>413</v>
      </c>
      <c r="D145" s="15" t="s">
        <v>414</v>
      </c>
      <c r="E145" s="14" t="s">
        <v>415</v>
      </c>
      <c r="F145" s="16">
        <v>40589</v>
      </c>
      <c r="G145" s="17">
        <v>19066</v>
      </c>
      <c r="H145" s="16">
        <v>0</v>
      </c>
      <c r="I145" s="17">
        <v>0</v>
      </c>
      <c r="J145" s="16">
        <v>0</v>
      </c>
      <c r="K145" s="17">
        <v>0</v>
      </c>
      <c r="L145" s="16">
        <v>0</v>
      </c>
      <c r="M145" s="17">
        <v>0</v>
      </c>
      <c r="N145" s="16">
        <v>0</v>
      </c>
      <c r="O145" s="17">
        <v>0</v>
      </c>
      <c r="P145" s="16">
        <v>0</v>
      </c>
      <c r="Q145" s="17">
        <v>0</v>
      </c>
      <c r="R145" s="16">
        <v>0</v>
      </c>
      <c r="S145" s="17">
        <v>0</v>
      </c>
      <c r="T145" s="16">
        <v>0</v>
      </c>
      <c r="U145" s="17">
        <v>0</v>
      </c>
      <c r="V145" s="16">
        <v>0</v>
      </c>
      <c r="W145" s="17">
        <v>0</v>
      </c>
      <c r="X145" s="16">
        <v>0</v>
      </c>
      <c r="Y145" s="17">
        <v>4300</v>
      </c>
      <c r="Z145" s="16">
        <v>0</v>
      </c>
      <c r="AA145" s="17">
        <v>0</v>
      </c>
      <c r="AB145" s="16">
        <v>0</v>
      </c>
      <c r="AC145" s="17">
        <v>0</v>
      </c>
      <c r="AD145" s="16">
        <v>0</v>
      </c>
      <c r="AE145" s="52">
        <v>63955</v>
      </c>
    </row>
    <row r="146" spans="1:31" x14ac:dyDescent="0.25">
      <c r="A146" s="36" t="s">
        <v>387</v>
      </c>
      <c r="B146" s="25" t="s">
        <v>416</v>
      </c>
      <c r="C146" s="25"/>
      <c r="D146" s="26"/>
      <c r="E146" s="25"/>
      <c r="F146" s="27">
        <v>40589</v>
      </c>
      <c r="G146" s="28">
        <v>19066</v>
      </c>
      <c r="H146" s="27">
        <v>0</v>
      </c>
      <c r="I146" s="28">
        <v>0</v>
      </c>
      <c r="J146" s="27">
        <v>0</v>
      </c>
      <c r="K146" s="28">
        <v>0</v>
      </c>
      <c r="L146" s="27">
        <v>0</v>
      </c>
      <c r="M146" s="28">
        <v>0</v>
      </c>
      <c r="N146" s="27">
        <v>0</v>
      </c>
      <c r="O146" s="28">
        <v>0</v>
      </c>
      <c r="P146" s="27">
        <v>0</v>
      </c>
      <c r="Q146" s="28">
        <v>0</v>
      </c>
      <c r="R146" s="27">
        <v>0</v>
      </c>
      <c r="S146" s="28">
        <v>0</v>
      </c>
      <c r="T146" s="27">
        <v>0</v>
      </c>
      <c r="U146" s="28">
        <v>0</v>
      </c>
      <c r="V146" s="27">
        <v>0</v>
      </c>
      <c r="W146" s="28">
        <v>0</v>
      </c>
      <c r="X146" s="27">
        <v>0</v>
      </c>
      <c r="Y146" s="28">
        <v>4300</v>
      </c>
      <c r="Z146" s="27">
        <v>0</v>
      </c>
      <c r="AA146" s="28">
        <v>0</v>
      </c>
      <c r="AB146" s="27">
        <v>0</v>
      </c>
      <c r="AC146" s="28">
        <v>0</v>
      </c>
      <c r="AD146" s="27">
        <v>0</v>
      </c>
      <c r="AE146" s="28">
        <v>63955</v>
      </c>
    </row>
    <row r="147" spans="1:31" x14ac:dyDescent="0.25">
      <c r="A147" s="41" t="s">
        <v>417</v>
      </c>
      <c r="B147" s="41"/>
      <c r="C147" s="41"/>
      <c r="D147" s="42"/>
      <c r="E147" s="41"/>
      <c r="F147" s="43">
        <v>40589</v>
      </c>
      <c r="G147" s="44">
        <v>19066</v>
      </c>
      <c r="H147" s="43">
        <v>0</v>
      </c>
      <c r="I147" s="44">
        <v>70000</v>
      </c>
      <c r="J147" s="43">
        <v>0</v>
      </c>
      <c r="K147" s="44">
        <v>0</v>
      </c>
      <c r="L147" s="43">
        <v>0</v>
      </c>
      <c r="M147" s="44">
        <v>0</v>
      </c>
      <c r="N147" s="43">
        <v>0</v>
      </c>
      <c r="O147" s="44">
        <v>0</v>
      </c>
      <c r="P147" s="43">
        <v>0</v>
      </c>
      <c r="Q147" s="44">
        <v>0</v>
      </c>
      <c r="R147" s="43">
        <v>0</v>
      </c>
      <c r="S147" s="44">
        <v>0</v>
      </c>
      <c r="T147" s="43">
        <v>0</v>
      </c>
      <c r="U147" s="44">
        <v>0</v>
      </c>
      <c r="V147" s="43">
        <v>0</v>
      </c>
      <c r="W147" s="44">
        <v>0</v>
      </c>
      <c r="X147" s="43">
        <v>0</v>
      </c>
      <c r="Y147" s="44">
        <v>4300</v>
      </c>
      <c r="Z147" s="43">
        <v>0</v>
      </c>
      <c r="AA147" s="44">
        <v>0</v>
      </c>
      <c r="AB147" s="43">
        <v>0</v>
      </c>
      <c r="AC147" s="44">
        <v>0</v>
      </c>
      <c r="AD147" s="43">
        <v>0</v>
      </c>
      <c r="AE147" s="44">
        <v>133955</v>
      </c>
    </row>
    <row r="148" spans="1:31" x14ac:dyDescent="0.25">
      <c r="A148" s="45" t="s">
        <v>425</v>
      </c>
      <c r="B148" s="31" t="s">
        <v>426</v>
      </c>
      <c r="C148" s="20" t="s">
        <v>427</v>
      </c>
      <c r="D148" s="21" t="s">
        <v>428</v>
      </c>
      <c r="E148" s="20" t="s">
        <v>429</v>
      </c>
      <c r="F148" s="22">
        <v>90175</v>
      </c>
      <c r="G148" s="23">
        <v>42090</v>
      </c>
      <c r="H148" s="22">
        <v>0</v>
      </c>
      <c r="I148" s="23">
        <v>0</v>
      </c>
      <c r="J148" s="22">
        <v>0</v>
      </c>
      <c r="K148" s="23">
        <v>0</v>
      </c>
      <c r="L148" s="22">
        <v>0</v>
      </c>
      <c r="M148" s="23">
        <v>0</v>
      </c>
      <c r="N148" s="22">
        <v>0</v>
      </c>
      <c r="O148" s="23">
        <v>0</v>
      </c>
      <c r="P148" s="22">
        <v>0</v>
      </c>
      <c r="Q148" s="23">
        <v>0</v>
      </c>
      <c r="R148" s="22">
        <v>0</v>
      </c>
      <c r="S148" s="23">
        <v>0</v>
      </c>
      <c r="T148" s="22">
        <v>0</v>
      </c>
      <c r="U148" s="23">
        <v>0</v>
      </c>
      <c r="V148" s="22">
        <v>0</v>
      </c>
      <c r="W148" s="23">
        <v>0</v>
      </c>
      <c r="X148" s="22">
        <v>0</v>
      </c>
      <c r="Y148" s="23">
        <v>40787</v>
      </c>
      <c r="Z148" s="22">
        <v>0</v>
      </c>
      <c r="AA148" s="23">
        <v>0</v>
      </c>
      <c r="AB148" s="22">
        <v>0</v>
      </c>
      <c r="AC148" s="23">
        <v>0</v>
      </c>
      <c r="AD148" s="22">
        <v>0</v>
      </c>
      <c r="AE148" s="53">
        <v>173052</v>
      </c>
    </row>
    <row r="149" spans="1:31" x14ac:dyDescent="0.25">
      <c r="A149" s="36" t="s">
        <v>425</v>
      </c>
      <c r="B149" s="32" t="s">
        <v>430</v>
      </c>
      <c r="C149" s="32"/>
      <c r="D149" s="33"/>
      <c r="E149" s="32"/>
      <c r="F149" s="34">
        <v>90175</v>
      </c>
      <c r="G149" s="35">
        <v>42090</v>
      </c>
      <c r="H149" s="34">
        <v>0</v>
      </c>
      <c r="I149" s="35">
        <v>0</v>
      </c>
      <c r="J149" s="34">
        <v>0</v>
      </c>
      <c r="K149" s="35">
        <v>0</v>
      </c>
      <c r="L149" s="34">
        <v>0</v>
      </c>
      <c r="M149" s="35">
        <v>0</v>
      </c>
      <c r="N149" s="34">
        <v>0</v>
      </c>
      <c r="O149" s="35">
        <v>0</v>
      </c>
      <c r="P149" s="34">
        <v>0</v>
      </c>
      <c r="Q149" s="35">
        <v>0</v>
      </c>
      <c r="R149" s="34">
        <v>0</v>
      </c>
      <c r="S149" s="35">
        <v>0</v>
      </c>
      <c r="T149" s="34">
        <v>0</v>
      </c>
      <c r="U149" s="35">
        <v>0</v>
      </c>
      <c r="V149" s="34">
        <v>0</v>
      </c>
      <c r="W149" s="35">
        <v>0</v>
      </c>
      <c r="X149" s="34">
        <v>0</v>
      </c>
      <c r="Y149" s="35">
        <v>40787</v>
      </c>
      <c r="Z149" s="34">
        <v>0</v>
      </c>
      <c r="AA149" s="35">
        <v>0</v>
      </c>
      <c r="AB149" s="34">
        <v>0</v>
      </c>
      <c r="AC149" s="35">
        <v>0</v>
      </c>
      <c r="AD149" s="34">
        <v>0</v>
      </c>
      <c r="AE149" s="35">
        <v>173052</v>
      </c>
    </row>
    <row r="150" spans="1:31" x14ac:dyDescent="0.25">
      <c r="A150" s="46" t="s">
        <v>431</v>
      </c>
      <c r="B150" s="46"/>
      <c r="C150" s="46"/>
      <c r="D150" s="47"/>
      <c r="E150" s="46"/>
      <c r="F150" s="48">
        <v>90175</v>
      </c>
      <c r="G150" s="49">
        <v>42090</v>
      </c>
      <c r="H150" s="48">
        <v>0</v>
      </c>
      <c r="I150" s="49">
        <v>0</v>
      </c>
      <c r="J150" s="48">
        <v>0</v>
      </c>
      <c r="K150" s="49">
        <v>0</v>
      </c>
      <c r="L150" s="48">
        <v>0</v>
      </c>
      <c r="M150" s="49">
        <v>0</v>
      </c>
      <c r="N150" s="48">
        <v>0</v>
      </c>
      <c r="O150" s="49">
        <v>0</v>
      </c>
      <c r="P150" s="48">
        <v>0</v>
      </c>
      <c r="Q150" s="49">
        <v>0</v>
      </c>
      <c r="R150" s="48">
        <v>0</v>
      </c>
      <c r="S150" s="49">
        <v>0</v>
      </c>
      <c r="T150" s="48">
        <v>0</v>
      </c>
      <c r="U150" s="49">
        <v>0</v>
      </c>
      <c r="V150" s="48">
        <v>0</v>
      </c>
      <c r="W150" s="49">
        <v>0</v>
      </c>
      <c r="X150" s="48">
        <v>0</v>
      </c>
      <c r="Y150" s="49">
        <v>40787</v>
      </c>
      <c r="Z150" s="48">
        <v>0</v>
      </c>
      <c r="AA150" s="49">
        <v>0</v>
      </c>
      <c r="AB150" s="48">
        <v>0</v>
      </c>
      <c r="AC150" s="49">
        <v>0</v>
      </c>
      <c r="AD150" s="48">
        <v>0</v>
      </c>
      <c r="AE150" s="49">
        <v>173052</v>
      </c>
    </row>
  </sheetData>
  <pageMargins left="0.51181102362204722" right="0.15748031496062992" top="0.43307086614173229" bottom="0.35433070866141736" header="0.31496062992125984" footer="0.31496062992125984"/>
  <pageSetup paperSize="9" scale="62" fitToWidth="2" fitToHeight="0" orientation="landscape" r:id="rId1"/>
  <headerFooter>
    <oddHeader>&amp;L&amp;F   &amp;A    lk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9"/>
  <sheetViews>
    <sheetView zoomScale="90" zoomScaleNormal="90" workbookViewId="0"/>
  </sheetViews>
  <sheetFormatPr defaultRowHeight="12.75" x14ac:dyDescent="0.2"/>
  <cols>
    <col min="1" max="1" width="35.140625" customWidth="1"/>
    <col min="2" max="2" width="24.5703125" customWidth="1"/>
    <col min="4" max="4" width="41.140625" customWidth="1"/>
    <col min="5" max="6" width="11.28515625" customWidth="1"/>
    <col min="7" max="7" width="12.5703125" customWidth="1"/>
    <col min="8" max="9" width="11.28515625" customWidth="1"/>
    <col min="10" max="10" width="12" customWidth="1"/>
    <col min="11" max="11" width="13.28515625" customWidth="1"/>
  </cols>
  <sheetData>
    <row r="1" spans="1:11" ht="51" x14ac:dyDescent="0.2">
      <c r="A1" s="56" t="s">
        <v>433</v>
      </c>
      <c r="B1" s="57" t="s">
        <v>1</v>
      </c>
      <c r="C1" s="3" t="s">
        <v>434</v>
      </c>
      <c r="D1" s="57" t="s">
        <v>5</v>
      </c>
      <c r="E1" s="58" t="s">
        <v>435</v>
      </c>
      <c r="F1" s="58" t="s">
        <v>436</v>
      </c>
      <c r="G1" s="58" t="s">
        <v>437</v>
      </c>
      <c r="H1" s="58" t="s">
        <v>438</v>
      </c>
      <c r="I1" s="58" t="s">
        <v>439</v>
      </c>
      <c r="J1" s="58" t="s">
        <v>440</v>
      </c>
      <c r="K1" s="84" t="s">
        <v>1646</v>
      </c>
    </row>
    <row r="2" spans="1:11" x14ac:dyDescent="0.2">
      <c r="A2" s="59" t="s">
        <v>441</v>
      </c>
      <c r="B2" s="60" t="s">
        <v>32</v>
      </c>
      <c r="C2" s="61" t="s">
        <v>442</v>
      </c>
      <c r="D2" s="61" t="s">
        <v>443</v>
      </c>
      <c r="E2" s="62">
        <v>2418.4400000000005</v>
      </c>
      <c r="F2" s="63">
        <v>4300</v>
      </c>
      <c r="G2" s="62">
        <v>3000</v>
      </c>
      <c r="H2" s="63">
        <v>0</v>
      </c>
      <c r="I2" s="62">
        <v>3000</v>
      </c>
      <c r="J2" s="63">
        <v>0</v>
      </c>
      <c r="K2" s="62">
        <v>3000</v>
      </c>
    </row>
    <row r="3" spans="1:11" x14ac:dyDescent="0.2">
      <c r="A3" s="64" t="s">
        <v>441</v>
      </c>
      <c r="B3" s="65" t="s">
        <v>32</v>
      </c>
      <c r="C3" s="55" t="s">
        <v>444</v>
      </c>
      <c r="D3" s="55" t="s">
        <v>445</v>
      </c>
      <c r="E3" s="66">
        <v>4255.7</v>
      </c>
      <c r="F3" s="67">
        <v>8956</v>
      </c>
      <c r="G3" s="66">
        <v>7000</v>
      </c>
      <c r="H3" s="67">
        <v>0</v>
      </c>
      <c r="I3" s="66">
        <v>7000</v>
      </c>
      <c r="J3" s="67">
        <v>0</v>
      </c>
      <c r="K3" s="66">
        <v>7000</v>
      </c>
    </row>
    <row r="4" spans="1:11" x14ac:dyDescent="0.2">
      <c r="A4" s="64" t="s">
        <v>441</v>
      </c>
      <c r="B4" s="60" t="s">
        <v>32</v>
      </c>
      <c r="C4" s="61" t="s">
        <v>446</v>
      </c>
      <c r="D4" s="61" t="s">
        <v>447</v>
      </c>
      <c r="E4" s="62">
        <v>7872</v>
      </c>
      <c r="F4" s="63">
        <v>8800</v>
      </c>
      <c r="G4" s="62">
        <v>8800</v>
      </c>
      <c r="H4" s="63">
        <v>0</v>
      </c>
      <c r="I4" s="62">
        <v>8800</v>
      </c>
      <c r="J4" s="63">
        <v>0</v>
      </c>
      <c r="K4" s="62">
        <v>8800</v>
      </c>
    </row>
    <row r="5" spans="1:11" x14ac:dyDescent="0.2">
      <c r="A5" s="64" t="s">
        <v>441</v>
      </c>
      <c r="B5" s="65" t="s">
        <v>32</v>
      </c>
      <c r="C5" s="55" t="s">
        <v>448</v>
      </c>
      <c r="D5" s="55" t="s">
        <v>449</v>
      </c>
      <c r="E5" s="66">
        <v>11940</v>
      </c>
      <c r="F5" s="67">
        <v>12540</v>
      </c>
      <c r="G5" s="66">
        <v>13167</v>
      </c>
      <c r="H5" s="67">
        <v>0</v>
      </c>
      <c r="I5" s="66">
        <v>13167</v>
      </c>
      <c r="J5" s="67">
        <v>0</v>
      </c>
      <c r="K5" s="66">
        <v>13167</v>
      </c>
    </row>
    <row r="6" spans="1:11" x14ac:dyDescent="0.2">
      <c r="A6" s="64" t="s">
        <v>441</v>
      </c>
      <c r="B6" s="60" t="s">
        <v>32</v>
      </c>
      <c r="C6" s="61" t="s">
        <v>450</v>
      </c>
      <c r="D6" s="61" t="s">
        <v>451</v>
      </c>
      <c r="E6" s="62">
        <v>10814.91</v>
      </c>
      <c r="F6" s="63">
        <v>7973</v>
      </c>
      <c r="G6" s="62">
        <v>10605</v>
      </c>
      <c r="H6" s="63">
        <v>0</v>
      </c>
      <c r="I6" s="62">
        <v>10605</v>
      </c>
      <c r="J6" s="63">
        <v>0</v>
      </c>
      <c r="K6" s="62">
        <v>10605</v>
      </c>
    </row>
    <row r="7" spans="1:11" x14ac:dyDescent="0.2">
      <c r="A7" s="64" t="s">
        <v>441</v>
      </c>
      <c r="B7" s="65" t="s">
        <v>32</v>
      </c>
      <c r="C7" s="55" t="s">
        <v>452</v>
      </c>
      <c r="D7" s="55" t="s">
        <v>453</v>
      </c>
      <c r="E7" s="66">
        <v>34729</v>
      </c>
      <c r="F7" s="67">
        <v>0</v>
      </c>
      <c r="G7" s="66">
        <v>20000</v>
      </c>
      <c r="H7" s="67">
        <v>0</v>
      </c>
      <c r="I7" s="66">
        <v>20000</v>
      </c>
      <c r="J7" s="67">
        <v>0</v>
      </c>
      <c r="K7" s="66">
        <v>20000</v>
      </c>
    </row>
    <row r="8" spans="1:11" x14ac:dyDescent="0.2">
      <c r="A8" s="64" t="s">
        <v>441</v>
      </c>
      <c r="B8" s="60" t="s">
        <v>32</v>
      </c>
      <c r="C8" s="61" t="s">
        <v>454</v>
      </c>
      <c r="D8" s="61" t="s">
        <v>455</v>
      </c>
      <c r="E8" s="62">
        <v>1951.62</v>
      </c>
      <c r="F8" s="63">
        <v>2000</v>
      </c>
      <c r="G8" s="62">
        <v>2000</v>
      </c>
      <c r="H8" s="63">
        <v>0</v>
      </c>
      <c r="I8" s="62">
        <v>2000</v>
      </c>
      <c r="J8" s="63">
        <v>0</v>
      </c>
      <c r="K8" s="62">
        <v>2000</v>
      </c>
    </row>
    <row r="9" spans="1:11" x14ac:dyDescent="0.2">
      <c r="A9" s="64" t="s">
        <v>441</v>
      </c>
      <c r="B9" s="65" t="s">
        <v>32</v>
      </c>
      <c r="C9" s="55" t="s">
        <v>456</v>
      </c>
      <c r="D9" s="55" t="s">
        <v>457</v>
      </c>
      <c r="E9" s="66">
        <v>8500</v>
      </c>
      <c r="F9" s="67">
        <v>8500</v>
      </c>
      <c r="G9" s="66">
        <v>8500</v>
      </c>
      <c r="H9" s="67">
        <v>0</v>
      </c>
      <c r="I9" s="66">
        <v>8500</v>
      </c>
      <c r="J9" s="67">
        <v>0</v>
      </c>
      <c r="K9" s="66">
        <v>8500</v>
      </c>
    </row>
    <row r="10" spans="1:11" x14ac:dyDescent="0.2">
      <c r="A10" s="64" t="s">
        <v>441</v>
      </c>
      <c r="B10" s="60" t="s">
        <v>32</v>
      </c>
      <c r="C10" s="61" t="s">
        <v>458</v>
      </c>
      <c r="D10" s="61" t="s">
        <v>459</v>
      </c>
      <c r="E10" s="62">
        <v>186</v>
      </c>
      <c r="F10" s="63">
        <v>745</v>
      </c>
      <c r="G10" s="62">
        <v>745</v>
      </c>
      <c r="H10" s="63">
        <v>0</v>
      </c>
      <c r="I10" s="62">
        <v>745</v>
      </c>
      <c r="J10" s="63">
        <v>0</v>
      </c>
      <c r="K10" s="62">
        <v>745</v>
      </c>
    </row>
    <row r="11" spans="1:11" x14ac:dyDescent="0.2">
      <c r="A11" s="64" t="s">
        <v>441</v>
      </c>
      <c r="B11" s="65" t="s">
        <v>32</v>
      </c>
      <c r="C11" s="55" t="s">
        <v>460</v>
      </c>
      <c r="D11" s="55" t="s">
        <v>461</v>
      </c>
      <c r="E11" s="66">
        <v>2809.6799999999994</v>
      </c>
      <c r="F11" s="67">
        <v>2300</v>
      </c>
      <c r="G11" s="66">
        <v>2300</v>
      </c>
      <c r="H11" s="67">
        <v>0</v>
      </c>
      <c r="I11" s="66">
        <v>2300</v>
      </c>
      <c r="J11" s="67">
        <v>0</v>
      </c>
      <c r="K11" s="66">
        <v>2300</v>
      </c>
    </row>
    <row r="12" spans="1:11" x14ac:dyDescent="0.2">
      <c r="A12" s="64" t="s">
        <v>441</v>
      </c>
      <c r="B12" s="60" t="s">
        <v>32</v>
      </c>
      <c r="C12" s="61" t="s">
        <v>462</v>
      </c>
      <c r="D12" s="61" t="s">
        <v>463</v>
      </c>
      <c r="E12" s="62">
        <v>840</v>
      </c>
      <c r="F12" s="63">
        <v>840</v>
      </c>
      <c r="G12" s="62">
        <v>3000</v>
      </c>
      <c r="H12" s="63">
        <v>0</v>
      </c>
      <c r="I12" s="62">
        <v>3000</v>
      </c>
      <c r="J12" s="63">
        <v>0</v>
      </c>
      <c r="K12" s="62">
        <v>3000</v>
      </c>
    </row>
    <row r="13" spans="1:11" x14ac:dyDescent="0.2">
      <c r="A13" s="64" t="s">
        <v>441</v>
      </c>
      <c r="B13" s="65" t="s">
        <v>32</v>
      </c>
      <c r="C13" s="55" t="s">
        <v>464</v>
      </c>
      <c r="D13" s="55" t="s">
        <v>465</v>
      </c>
      <c r="E13" s="66">
        <v>1901.6</v>
      </c>
      <c r="F13" s="67">
        <v>2889</v>
      </c>
      <c r="G13" s="66">
        <v>2000</v>
      </c>
      <c r="H13" s="67">
        <v>0</v>
      </c>
      <c r="I13" s="66">
        <v>2000</v>
      </c>
      <c r="J13" s="67">
        <v>0</v>
      </c>
      <c r="K13" s="66">
        <v>2000</v>
      </c>
    </row>
    <row r="14" spans="1:11" x14ac:dyDescent="0.2">
      <c r="A14" s="64" t="s">
        <v>441</v>
      </c>
      <c r="B14" s="60" t="s">
        <v>32</v>
      </c>
      <c r="C14" s="61" t="s">
        <v>464</v>
      </c>
      <c r="D14" s="61" t="s">
        <v>466</v>
      </c>
      <c r="E14" s="62">
        <v>1207.3999999999999</v>
      </c>
      <c r="F14" s="63">
        <v>332</v>
      </c>
      <c r="G14" s="62">
        <v>332</v>
      </c>
      <c r="H14" s="63">
        <v>0</v>
      </c>
      <c r="I14" s="62">
        <v>332</v>
      </c>
      <c r="J14" s="63">
        <v>0</v>
      </c>
      <c r="K14" s="62">
        <v>332</v>
      </c>
    </row>
    <row r="15" spans="1:11" x14ac:dyDescent="0.2">
      <c r="A15" s="64" t="s">
        <v>441</v>
      </c>
      <c r="B15" s="65" t="s">
        <v>32</v>
      </c>
      <c r="C15" s="55" t="s">
        <v>467</v>
      </c>
      <c r="D15" s="55" t="s">
        <v>468</v>
      </c>
      <c r="E15" s="66">
        <v>9310.1299999999992</v>
      </c>
      <c r="F15" s="67">
        <v>22168</v>
      </c>
      <c r="G15" s="66">
        <v>18246</v>
      </c>
      <c r="H15" s="67">
        <v>0</v>
      </c>
      <c r="I15" s="66">
        <v>18246</v>
      </c>
      <c r="J15" s="67">
        <v>0</v>
      </c>
      <c r="K15" s="66">
        <v>18246</v>
      </c>
    </row>
    <row r="16" spans="1:11" x14ac:dyDescent="0.2">
      <c r="A16" s="64" t="s">
        <v>441</v>
      </c>
      <c r="B16" s="60" t="s">
        <v>32</v>
      </c>
      <c r="C16" s="61" t="s">
        <v>469</v>
      </c>
      <c r="D16" s="61" t="s">
        <v>470</v>
      </c>
      <c r="E16" s="62">
        <v>0</v>
      </c>
      <c r="F16" s="63">
        <v>0</v>
      </c>
      <c r="G16" s="62">
        <v>50000</v>
      </c>
      <c r="H16" s="63">
        <v>0</v>
      </c>
      <c r="I16" s="62">
        <v>50000</v>
      </c>
      <c r="J16" s="63">
        <v>0</v>
      </c>
      <c r="K16" s="62">
        <v>50000</v>
      </c>
    </row>
    <row r="17" spans="1:11" x14ac:dyDescent="0.2">
      <c r="A17" s="64" t="s">
        <v>441</v>
      </c>
      <c r="B17" s="65" t="s">
        <v>32</v>
      </c>
      <c r="C17" s="55" t="s">
        <v>471</v>
      </c>
      <c r="D17" s="55" t="s">
        <v>472</v>
      </c>
      <c r="E17" s="66">
        <v>42523.97</v>
      </c>
      <c r="F17" s="67">
        <v>0</v>
      </c>
      <c r="G17" s="66">
        <v>0</v>
      </c>
      <c r="H17" s="67">
        <v>0</v>
      </c>
      <c r="I17" s="66">
        <v>0</v>
      </c>
      <c r="J17" s="67">
        <v>0</v>
      </c>
      <c r="K17" s="66">
        <v>0</v>
      </c>
    </row>
    <row r="18" spans="1:11" x14ac:dyDescent="0.2">
      <c r="A18" s="64" t="s">
        <v>441</v>
      </c>
      <c r="B18" s="60" t="s">
        <v>32</v>
      </c>
      <c r="C18" s="61" t="s">
        <v>473</v>
      </c>
      <c r="D18" s="61" t="s">
        <v>474</v>
      </c>
      <c r="E18" s="62">
        <v>1075.2</v>
      </c>
      <c r="F18" s="63">
        <v>163</v>
      </c>
      <c r="G18" s="62">
        <v>1250</v>
      </c>
      <c r="H18" s="63">
        <v>0</v>
      </c>
      <c r="I18" s="62">
        <v>1250</v>
      </c>
      <c r="J18" s="63">
        <v>0</v>
      </c>
      <c r="K18" s="62">
        <v>1250</v>
      </c>
    </row>
    <row r="19" spans="1:11" x14ac:dyDescent="0.2">
      <c r="A19" s="64" t="s">
        <v>441</v>
      </c>
      <c r="B19" s="68" t="s">
        <v>32</v>
      </c>
      <c r="C19" s="55" t="s">
        <v>475</v>
      </c>
      <c r="D19" s="55" t="s">
        <v>451</v>
      </c>
      <c r="E19" s="66">
        <v>0</v>
      </c>
      <c r="F19" s="67">
        <v>1339</v>
      </c>
      <c r="G19" s="66">
        <v>0</v>
      </c>
      <c r="H19" s="67">
        <v>0</v>
      </c>
      <c r="I19" s="66">
        <v>0</v>
      </c>
      <c r="J19" s="67">
        <v>0</v>
      </c>
      <c r="K19" s="66">
        <v>0</v>
      </c>
    </row>
    <row r="20" spans="1:11" x14ac:dyDescent="0.2">
      <c r="A20" s="64" t="s">
        <v>441</v>
      </c>
      <c r="B20" s="69" t="s">
        <v>292</v>
      </c>
      <c r="C20" s="69"/>
      <c r="D20" s="69"/>
      <c r="E20" s="70">
        <v>142335.65000000002</v>
      </c>
      <c r="F20" s="71">
        <v>83845</v>
      </c>
      <c r="G20" s="70">
        <v>150945</v>
      </c>
      <c r="H20" s="71">
        <v>0</v>
      </c>
      <c r="I20" s="70">
        <v>150945</v>
      </c>
      <c r="J20" s="71">
        <v>0</v>
      </c>
      <c r="K20" s="70">
        <v>150945</v>
      </c>
    </row>
    <row r="21" spans="1:11" x14ac:dyDescent="0.2">
      <c r="A21" s="64" t="s">
        <v>441</v>
      </c>
      <c r="B21" s="65" t="s">
        <v>293</v>
      </c>
      <c r="C21" s="55" t="s">
        <v>476</v>
      </c>
      <c r="D21" s="55" t="s">
        <v>315</v>
      </c>
      <c r="E21" s="66">
        <v>690</v>
      </c>
      <c r="F21" s="67">
        <v>0</v>
      </c>
      <c r="G21" s="66">
        <v>0</v>
      </c>
      <c r="H21" s="67">
        <v>0</v>
      </c>
      <c r="I21" s="66">
        <v>0</v>
      </c>
      <c r="J21" s="67">
        <v>0</v>
      </c>
      <c r="K21" s="66">
        <v>0</v>
      </c>
    </row>
    <row r="22" spans="1:11" x14ac:dyDescent="0.2">
      <c r="A22" s="64" t="s">
        <v>441</v>
      </c>
      <c r="B22" s="72" t="s">
        <v>293</v>
      </c>
      <c r="C22" s="61" t="s">
        <v>477</v>
      </c>
      <c r="D22" s="61" t="s">
        <v>366</v>
      </c>
      <c r="E22" s="62">
        <v>1000</v>
      </c>
      <c r="F22" s="63">
        <v>0</v>
      </c>
      <c r="G22" s="62">
        <v>0</v>
      </c>
      <c r="H22" s="63">
        <v>0</v>
      </c>
      <c r="I22" s="62">
        <v>0</v>
      </c>
      <c r="J22" s="63">
        <v>0</v>
      </c>
      <c r="K22" s="62">
        <v>0</v>
      </c>
    </row>
    <row r="23" spans="1:11" x14ac:dyDescent="0.2">
      <c r="A23" s="73" t="s">
        <v>441</v>
      </c>
      <c r="B23" s="74" t="s">
        <v>386</v>
      </c>
      <c r="C23" s="74"/>
      <c r="D23" s="74"/>
      <c r="E23" s="75">
        <v>1690</v>
      </c>
      <c r="F23" s="76">
        <v>0</v>
      </c>
      <c r="G23" s="75">
        <v>0</v>
      </c>
      <c r="H23" s="76">
        <v>0</v>
      </c>
      <c r="I23" s="75">
        <v>0</v>
      </c>
      <c r="J23" s="76">
        <v>0</v>
      </c>
      <c r="K23" s="75">
        <v>0</v>
      </c>
    </row>
    <row r="24" spans="1:11" x14ac:dyDescent="0.2">
      <c r="A24" s="77" t="s">
        <v>478</v>
      </c>
      <c r="B24" s="77"/>
      <c r="C24" s="77"/>
      <c r="D24" s="77"/>
      <c r="E24" s="78">
        <v>144025.65000000002</v>
      </c>
      <c r="F24" s="79">
        <v>83845</v>
      </c>
      <c r="G24" s="78">
        <v>150945</v>
      </c>
      <c r="H24" s="79">
        <v>0</v>
      </c>
      <c r="I24" s="78">
        <v>150945</v>
      </c>
      <c r="J24" s="79">
        <v>0</v>
      </c>
      <c r="K24" s="78">
        <v>150945</v>
      </c>
    </row>
    <row r="25" spans="1:11" x14ac:dyDescent="0.2">
      <c r="A25" s="80" t="s">
        <v>479</v>
      </c>
      <c r="B25" s="68" t="s">
        <v>32</v>
      </c>
      <c r="C25" s="55" t="s">
        <v>480</v>
      </c>
      <c r="D25" s="55" t="s">
        <v>481</v>
      </c>
      <c r="E25" s="66">
        <v>5768.96</v>
      </c>
      <c r="F25" s="67">
        <v>4160</v>
      </c>
      <c r="G25" s="66">
        <v>8854</v>
      </c>
      <c r="H25" s="67">
        <v>0</v>
      </c>
      <c r="I25" s="66">
        <v>8854</v>
      </c>
      <c r="J25" s="67">
        <v>0</v>
      </c>
      <c r="K25" s="66">
        <v>8854</v>
      </c>
    </row>
    <row r="26" spans="1:11" x14ac:dyDescent="0.2">
      <c r="A26" s="64" t="s">
        <v>479</v>
      </c>
      <c r="B26" s="69" t="s">
        <v>292</v>
      </c>
      <c r="C26" s="69"/>
      <c r="D26" s="69"/>
      <c r="E26" s="70">
        <v>5768.96</v>
      </c>
      <c r="F26" s="71">
        <v>4160</v>
      </c>
      <c r="G26" s="70">
        <v>8854</v>
      </c>
      <c r="H26" s="71">
        <v>0</v>
      </c>
      <c r="I26" s="70">
        <v>8854</v>
      </c>
      <c r="J26" s="71">
        <v>0</v>
      </c>
      <c r="K26" s="70">
        <v>8854</v>
      </c>
    </row>
    <row r="27" spans="1:11" x14ac:dyDescent="0.2">
      <c r="A27" s="64" t="s">
        <v>479</v>
      </c>
      <c r="B27" s="65" t="s">
        <v>293</v>
      </c>
      <c r="C27" s="55" t="s">
        <v>482</v>
      </c>
      <c r="D27" s="55" t="s">
        <v>483</v>
      </c>
      <c r="E27" s="66">
        <v>2953.3300000000036</v>
      </c>
      <c r="F27" s="67">
        <v>0</v>
      </c>
      <c r="G27" s="66">
        <v>0</v>
      </c>
      <c r="H27" s="67">
        <v>0</v>
      </c>
      <c r="I27" s="66">
        <v>0</v>
      </c>
      <c r="J27" s="67">
        <v>0</v>
      </c>
      <c r="K27" s="66">
        <v>0</v>
      </c>
    </row>
    <row r="28" spans="1:11" x14ac:dyDescent="0.2">
      <c r="A28" s="64" t="s">
        <v>479</v>
      </c>
      <c r="B28" s="72" t="s">
        <v>293</v>
      </c>
      <c r="C28" s="61" t="s">
        <v>482</v>
      </c>
      <c r="D28" s="61" t="s">
        <v>484</v>
      </c>
      <c r="E28" s="62">
        <v>0</v>
      </c>
      <c r="F28" s="63">
        <v>500</v>
      </c>
      <c r="G28" s="62">
        <v>500</v>
      </c>
      <c r="H28" s="63">
        <v>0</v>
      </c>
      <c r="I28" s="62">
        <v>500</v>
      </c>
      <c r="J28" s="63">
        <v>0</v>
      </c>
      <c r="K28" s="62">
        <v>500</v>
      </c>
    </row>
    <row r="29" spans="1:11" x14ac:dyDescent="0.2">
      <c r="A29" s="73" t="s">
        <v>479</v>
      </c>
      <c r="B29" s="74" t="s">
        <v>386</v>
      </c>
      <c r="C29" s="74"/>
      <c r="D29" s="74"/>
      <c r="E29" s="75">
        <v>2953.3300000000036</v>
      </c>
      <c r="F29" s="76">
        <v>500</v>
      </c>
      <c r="G29" s="75">
        <v>500</v>
      </c>
      <c r="H29" s="76">
        <v>0</v>
      </c>
      <c r="I29" s="75">
        <v>500</v>
      </c>
      <c r="J29" s="76">
        <v>0</v>
      </c>
      <c r="K29" s="75">
        <v>500</v>
      </c>
    </row>
    <row r="30" spans="1:11" x14ac:dyDescent="0.2">
      <c r="A30" s="77" t="s">
        <v>485</v>
      </c>
      <c r="B30" s="77"/>
      <c r="C30" s="77"/>
      <c r="D30" s="77"/>
      <c r="E30" s="78">
        <v>8722.2900000000045</v>
      </c>
      <c r="F30" s="79">
        <v>4660</v>
      </c>
      <c r="G30" s="78">
        <v>9354</v>
      </c>
      <c r="H30" s="79">
        <v>0</v>
      </c>
      <c r="I30" s="78">
        <v>9354</v>
      </c>
      <c r="J30" s="79">
        <v>0</v>
      </c>
      <c r="K30" s="78">
        <v>9354</v>
      </c>
    </row>
    <row r="31" spans="1:11" x14ac:dyDescent="0.2">
      <c r="A31" s="80" t="s">
        <v>486</v>
      </c>
      <c r="B31" s="65" t="s">
        <v>32</v>
      </c>
      <c r="C31" s="55" t="s">
        <v>487</v>
      </c>
      <c r="D31" s="55" t="s">
        <v>114</v>
      </c>
      <c r="E31" s="66">
        <v>548.5</v>
      </c>
      <c r="F31" s="67">
        <v>250</v>
      </c>
      <c r="G31" s="66">
        <v>750</v>
      </c>
      <c r="H31" s="67">
        <v>0</v>
      </c>
      <c r="I31" s="66">
        <v>750</v>
      </c>
      <c r="J31" s="67">
        <v>0</v>
      </c>
      <c r="K31" s="66">
        <v>750</v>
      </c>
    </row>
    <row r="32" spans="1:11" x14ac:dyDescent="0.2">
      <c r="A32" s="64" t="s">
        <v>486</v>
      </c>
      <c r="B32" s="60" t="s">
        <v>32</v>
      </c>
      <c r="C32" s="61" t="s">
        <v>489</v>
      </c>
      <c r="D32" s="61" t="s">
        <v>490</v>
      </c>
      <c r="E32" s="62">
        <v>615.43999999999983</v>
      </c>
      <c r="F32" s="63">
        <v>678</v>
      </c>
      <c r="G32" s="62">
        <v>678</v>
      </c>
      <c r="H32" s="63">
        <v>0</v>
      </c>
      <c r="I32" s="62">
        <v>678</v>
      </c>
      <c r="J32" s="63">
        <v>0</v>
      </c>
      <c r="K32" s="62">
        <v>678</v>
      </c>
    </row>
    <row r="33" spans="1:11" x14ac:dyDescent="0.2">
      <c r="A33" s="64" t="s">
        <v>486</v>
      </c>
      <c r="B33" s="65" t="s">
        <v>32</v>
      </c>
      <c r="C33" s="55" t="s">
        <v>491</v>
      </c>
      <c r="D33" s="55" t="s">
        <v>492</v>
      </c>
      <c r="E33" s="66">
        <v>1819.0399999999997</v>
      </c>
      <c r="F33" s="67">
        <v>2557</v>
      </c>
      <c r="G33" s="66">
        <v>1947</v>
      </c>
      <c r="H33" s="67">
        <v>0</v>
      </c>
      <c r="I33" s="66">
        <v>1947</v>
      </c>
      <c r="J33" s="67">
        <v>0</v>
      </c>
      <c r="K33" s="66">
        <v>1947</v>
      </c>
    </row>
    <row r="34" spans="1:11" x14ac:dyDescent="0.2">
      <c r="A34" s="64" t="s">
        <v>486</v>
      </c>
      <c r="B34" s="60" t="s">
        <v>32</v>
      </c>
      <c r="C34" s="61" t="s">
        <v>493</v>
      </c>
      <c r="D34" s="61" t="s">
        <v>494</v>
      </c>
      <c r="E34" s="62">
        <v>72</v>
      </c>
      <c r="F34" s="63">
        <v>154</v>
      </c>
      <c r="G34" s="62">
        <v>154</v>
      </c>
      <c r="H34" s="63">
        <v>0</v>
      </c>
      <c r="I34" s="62">
        <v>154</v>
      </c>
      <c r="J34" s="63">
        <v>0</v>
      </c>
      <c r="K34" s="62">
        <v>154</v>
      </c>
    </row>
    <row r="35" spans="1:11" x14ac:dyDescent="0.2">
      <c r="A35" s="64" t="s">
        <v>486</v>
      </c>
      <c r="B35" s="65" t="s">
        <v>32</v>
      </c>
      <c r="C35" s="55" t="s">
        <v>495</v>
      </c>
      <c r="D35" s="55" t="s">
        <v>223</v>
      </c>
      <c r="E35" s="66">
        <v>208.95</v>
      </c>
      <c r="F35" s="67">
        <v>0</v>
      </c>
      <c r="G35" s="66">
        <v>0</v>
      </c>
      <c r="H35" s="67">
        <v>0</v>
      </c>
      <c r="I35" s="66">
        <v>0</v>
      </c>
      <c r="J35" s="67">
        <v>0</v>
      </c>
      <c r="K35" s="66">
        <v>0</v>
      </c>
    </row>
    <row r="36" spans="1:11" x14ac:dyDescent="0.2">
      <c r="A36" s="64" t="s">
        <v>486</v>
      </c>
      <c r="B36" s="60" t="s">
        <v>32</v>
      </c>
      <c r="C36" s="61" t="s">
        <v>497</v>
      </c>
      <c r="D36" s="61" t="s">
        <v>114</v>
      </c>
      <c r="E36" s="62">
        <v>4174.579999999999</v>
      </c>
      <c r="F36" s="63">
        <v>4317</v>
      </c>
      <c r="G36" s="62">
        <v>4317</v>
      </c>
      <c r="H36" s="63">
        <v>0</v>
      </c>
      <c r="I36" s="62">
        <v>4317</v>
      </c>
      <c r="J36" s="63">
        <v>0</v>
      </c>
      <c r="K36" s="62">
        <v>4317</v>
      </c>
    </row>
    <row r="37" spans="1:11" x14ac:dyDescent="0.2">
      <c r="A37" s="64" t="s">
        <v>486</v>
      </c>
      <c r="B37" s="65" t="s">
        <v>32</v>
      </c>
      <c r="C37" s="55" t="s">
        <v>498</v>
      </c>
      <c r="D37" s="55" t="s">
        <v>499</v>
      </c>
      <c r="E37" s="66">
        <v>1796.7900000000002</v>
      </c>
      <c r="F37" s="67">
        <v>1782</v>
      </c>
      <c r="G37" s="66">
        <v>1782</v>
      </c>
      <c r="H37" s="67">
        <v>0</v>
      </c>
      <c r="I37" s="66">
        <v>1782</v>
      </c>
      <c r="J37" s="67">
        <v>0</v>
      </c>
      <c r="K37" s="66">
        <v>1782</v>
      </c>
    </row>
    <row r="38" spans="1:11" x14ac:dyDescent="0.2">
      <c r="A38" s="64" t="s">
        <v>486</v>
      </c>
      <c r="B38" s="60" t="s">
        <v>32</v>
      </c>
      <c r="C38" s="61" t="s">
        <v>500</v>
      </c>
      <c r="D38" s="61" t="s">
        <v>501</v>
      </c>
      <c r="E38" s="62">
        <v>228.62</v>
      </c>
      <c r="F38" s="63">
        <v>1110</v>
      </c>
      <c r="G38" s="62">
        <v>1110</v>
      </c>
      <c r="H38" s="63">
        <v>0</v>
      </c>
      <c r="I38" s="62">
        <v>1110</v>
      </c>
      <c r="J38" s="63">
        <v>0</v>
      </c>
      <c r="K38" s="62">
        <v>1110</v>
      </c>
    </row>
    <row r="39" spans="1:11" x14ac:dyDescent="0.2">
      <c r="A39" s="64" t="s">
        <v>486</v>
      </c>
      <c r="B39" s="65" t="s">
        <v>32</v>
      </c>
      <c r="C39" s="55" t="s">
        <v>502</v>
      </c>
      <c r="D39" s="55" t="s">
        <v>503</v>
      </c>
      <c r="E39" s="66">
        <v>195.11</v>
      </c>
      <c r="F39" s="67">
        <v>154</v>
      </c>
      <c r="G39" s="66">
        <v>154</v>
      </c>
      <c r="H39" s="67">
        <v>0</v>
      </c>
      <c r="I39" s="66">
        <v>154</v>
      </c>
      <c r="J39" s="67">
        <v>0</v>
      </c>
      <c r="K39" s="66">
        <v>154</v>
      </c>
    </row>
    <row r="40" spans="1:11" x14ac:dyDescent="0.2">
      <c r="A40" s="64" t="s">
        <v>486</v>
      </c>
      <c r="B40" s="60" t="s">
        <v>32</v>
      </c>
      <c r="C40" s="61" t="s">
        <v>504</v>
      </c>
      <c r="D40" s="61" t="s">
        <v>505</v>
      </c>
      <c r="E40" s="62">
        <v>876</v>
      </c>
      <c r="F40" s="63">
        <v>1233</v>
      </c>
      <c r="G40" s="62">
        <v>1233</v>
      </c>
      <c r="H40" s="63">
        <v>0</v>
      </c>
      <c r="I40" s="62">
        <v>1233</v>
      </c>
      <c r="J40" s="63">
        <v>0</v>
      </c>
      <c r="K40" s="62">
        <v>1233</v>
      </c>
    </row>
    <row r="41" spans="1:11" x14ac:dyDescent="0.2">
      <c r="A41" s="64" t="s">
        <v>486</v>
      </c>
      <c r="B41" s="65" t="s">
        <v>32</v>
      </c>
      <c r="C41" s="55" t="s">
        <v>506</v>
      </c>
      <c r="D41" s="55" t="s">
        <v>120</v>
      </c>
      <c r="E41" s="66">
        <v>8472.73</v>
      </c>
      <c r="F41" s="67">
        <v>10000</v>
      </c>
      <c r="G41" s="66">
        <v>9145</v>
      </c>
      <c r="H41" s="67">
        <v>0</v>
      </c>
      <c r="I41" s="66">
        <v>9145</v>
      </c>
      <c r="J41" s="67">
        <v>0</v>
      </c>
      <c r="K41" s="66">
        <v>9145</v>
      </c>
    </row>
    <row r="42" spans="1:11" x14ac:dyDescent="0.2">
      <c r="A42" s="64" t="s">
        <v>486</v>
      </c>
      <c r="B42" s="60" t="s">
        <v>32</v>
      </c>
      <c r="C42" s="61" t="s">
        <v>507</v>
      </c>
      <c r="D42" s="61" t="s">
        <v>488</v>
      </c>
      <c r="E42" s="62">
        <v>4469.8499999999995</v>
      </c>
      <c r="F42" s="63">
        <v>5793</v>
      </c>
      <c r="G42" s="62">
        <v>5493</v>
      </c>
      <c r="H42" s="63">
        <v>0</v>
      </c>
      <c r="I42" s="62">
        <v>5493</v>
      </c>
      <c r="J42" s="63">
        <v>0</v>
      </c>
      <c r="K42" s="62">
        <v>5493</v>
      </c>
    </row>
    <row r="43" spans="1:11" x14ac:dyDescent="0.2">
      <c r="A43" s="64" t="s">
        <v>486</v>
      </c>
      <c r="B43" s="65" t="s">
        <v>32</v>
      </c>
      <c r="C43" s="55" t="s">
        <v>508</v>
      </c>
      <c r="D43" s="55" t="s">
        <v>509</v>
      </c>
      <c r="E43" s="66">
        <v>8968.49</v>
      </c>
      <c r="F43" s="67">
        <v>7800</v>
      </c>
      <c r="G43" s="66">
        <v>7800</v>
      </c>
      <c r="H43" s="67">
        <v>0</v>
      </c>
      <c r="I43" s="66">
        <v>7800</v>
      </c>
      <c r="J43" s="67">
        <v>0</v>
      </c>
      <c r="K43" s="66">
        <v>7800</v>
      </c>
    </row>
    <row r="44" spans="1:11" x14ac:dyDescent="0.2">
      <c r="A44" s="64" t="s">
        <v>486</v>
      </c>
      <c r="B44" s="60" t="s">
        <v>32</v>
      </c>
      <c r="C44" s="61" t="s">
        <v>510</v>
      </c>
      <c r="D44" s="61" t="s">
        <v>492</v>
      </c>
      <c r="E44" s="62">
        <v>1126.8000000000002</v>
      </c>
      <c r="F44" s="63">
        <v>2200</v>
      </c>
      <c r="G44" s="62">
        <v>1300</v>
      </c>
      <c r="H44" s="63">
        <v>0</v>
      </c>
      <c r="I44" s="62">
        <v>1300</v>
      </c>
      <c r="J44" s="63">
        <v>0</v>
      </c>
      <c r="K44" s="62">
        <v>1300</v>
      </c>
    </row>
    <row r="45" spans="1:11" x14ac:dyDescent="0.2">
      <c r="A45" s="64" t="s">
        <v>486</v>
      </c>
      <c r="B45" s="65" t="s">
        <v>32</v>
      </c>
      <c r="C45" s="55" t="s">
        <v>513</v>
      </c>
      <c r="D45" s="55" t="s">
        <v>514</v>
      </c>
      <c r="E45" s="66">
        <v>-2968.1</v>
      </c>
      <c r="F45" s="67">
        <v>10300</v>
      </c>
      <c r="G45" s="66">
        <v>5500</v>
      </c>
      <c r="H45" s="67">
        <v>0</v>
      </c>
      <c r="I45" s="66">
        <v>5500</v>
      </c>
      <c r="J45" s="67">
        <v>0</v>
      </c>
      <c r="K45" s="66">
        <v>5500</v>
      </c>
    </row>
    <row r="46" spans="1:11" x14ac:dyDescent="0.2">
      <c r="A46" s="64" t="s">
        <v>486</v>
      </c>
      <c r="B46" s="60" t="s">
        <v>32</v>
      </c>
      <c r="C46" s="61" t="s">
        <v>515</v>
      </c>
      <c r="D46" s="61" t="s">
        <v>516</v>
      </c>
      <c r="E46" s="62">
        <v>1324.3099999999997</v>
      </c>
      <c r="F46" s="63">
        <v>1200</v>
      </c>
      <c r="G46" s="62">
        <v>1200</v>
      </c>
      <c r="H46" s="63">
        <v>0</v>
      </c>
      <c r="I46" s="62">
        <v>1200</v>
      </c>
      <c r="J46" s="63">
        <v>0</v>
      </c>
      <c r="K46" s="62">
        <v>1200</v>
      </c>
    </row>
    <row r="47" spans="1:11" x14ac:dyDescent="0.2">
      <c r="A47" s="64" t="s">
        <v>486</v>
      </c>
      <c r="B47" s="65" t="s">
        <v>32</v>
      </c>
      <c r="C47" s="55" t="s">
        <v>517</v>
      </c>
      <c r="D47" s="55" t="s">
        <v>518</v>
      </c>
      <c r="E47" s="66">
        <v>1076.4000000000001</v>
      </c>
      <c r="F47" s="67">
        <v>1440</v>
      </c>
      <c r="G47" s="66">
        <v>1440</v>
      </c>
      <c r="H47" s="67">
        <v>0</v>
      </c>
      <c r="I47" s="66">
        <v>1440</v>
      </c>
      <c r="J47" s="67">
        <v>0</v>
      </c>
      <c r="K47" s="66">
        <v>1440</v>
      </c>
    </row>
    <row r="48" spans="1:11" x14ac:dyDescent="0.2">
      <c r="A48" s="64" t="s">
        <v>486</v>
      </c>
      <c r="B48" s="60" t="s">
        <v>32</v>
      </c>
      <c r="C48" s="61" t="s">
        <v>519</v>
      </c>
      <c r="D48" s="61" t="s">
        <v>494</v>
      </c>
      <c r="E48" s="62">
        <v>9932.14</v>
      </c>
      <c r="F48" s="63">
        <v>15000</v>
      </c>
      <c r="G48" s="62">
        <v>15000</v>
      </c>
      <c r="H48" s="63">
        <v>0</v>
      </c>
      <c r="I48" s="62">
        <v>15000</v>
      </c>
      <c r="J48" s="63">
        <v>0</v>
      </c>
      <c r="K48" s="62">
        <v>15000</v>
      </c>
    </row>
    <row r="49" spans="1:11" x14ac:dyDescent="0.2">
      <c r="A49" s="64" t="s">
        <v>486</v>
      </c>
      <c r="B49" s="65" t="s">
        <v>32</v>
      </c>
      <c r="C49" s="55" t="s">
        <v>520</v>
      </c>
      <c r="D49" s="55" t="s">
        <v>140</v>
      </c>
      <c r="E49" s="66">
        <v>3059.7</v>
      </c>
      <c r="F49" s="67">
        <v>1800</v>
      </c>
      <c r="G49" s="66">
        <v>1800</v>
      </c>
      <c r="H49" s="67">
        <v>0</v>
      </c>
      <c r="I49" s="66">
        <v>1800</v>
      </c>
      <c r="J49" s="67">
        <v>0</v>
      </c>
      <c r="K49" s="66">
        <v>1800</v>
      </c>
    </row>
    <row r="50" spans="1:11" x14ac:dyDescent="0.2">
      <c r="A50" s="64" t="s">
        <v>486</v>
      </c>
      <c r="B50" s="60" t="s">
        <v>32</v>
      </c>
      <c r="C50" s="61" t="s">
        <v>521</v>
      </c>
      <c r="D50" s="61" t="s">
        <v>146</v>
      </c>
      <c r="E50" s="62">
        <v>0</v>
      </c>
      <c r="F50" s="63">
        <v>965</v>
      </c>
      <c r="G50" s="62">
        <v>965</v>
      </c>
      <c r="H50" s="63">
        <v>0</v>
      </c>
      <c r="I50" s="62">
        <v>965</v>
      </c>
      <c r="J50" s="63">
        <v>0</v>
      </c>
      <c r="K50" s="62">
        <v>965</v>
      </c>
    </row>
    <row r="51" spans="1:11" x14ac:dyDescent="0.2">
      <c r="A51" s="64" t="s">
        <v>486</v>
      </c>
      <c r="B51" s="65" t="s">
        <v>32</v>
      </c>
      <c r="C51" s="55" t="s">
        <v>522</v>
      </c>
      <c r="D51" s="55" t="s">
        <v>149</v>
      </c>
      <c r="E51" s="66">
        <v>17532.509999999998</v>
      </c>
      <c r="F51" s="67">
        <v>23600</v>
      </c>
      <c r="G51" s="66">
        <v>23600</v>
      </c>
      <c r="H51" s="67">
        <v>0</v>
      </c>
      <c r="I51" s="66">
        <v>23600</v>
      </c>
      <c r="J51" s="67">
        <v>0</v>
      </c>
      <c r="K51" s="66">
        <v>23600</v>
      </c>
    </row>
    <row r="52" spans="1:11" x14ac:dyDescent="0.2">
      <c r="A52" s="64" t="s">
        <v>486</v>
      </c>
      <c r="B52" s="60" t="s">
        <v>32</v>
      </c>
      <c r="C52" s="61" t="s">
        <v>523</v>
      </c>
      <c r="D52" s="61" t="s">
        <v>153</v>
      </c>
      <c r="E52" s="62">
        <v>8449.5700000000015</v>
      </c>
      <c r="F52" s="63">
        <v>11000</v>
      </c>
      <c r="G52" s="62">
        <v>11000</v>
      </c>
      <c r="H52" s="63">
        <v>0</v>
      </c>
      <c r="I52" s="62">
        <v>11000</v>
      </c>
      <c r="J52" s="63">
        <v>0</v>
      </c>
      <c r="K52" s="62">
        <v>11000</v>
      </c>
    </row>
    <row r="53" spans="1:11" x14ac:dyDescent="0.2">
      <c r="A53" s="64" t="s">
        <v>486</v>
      </c>
      <c r="B53" s="65" t="s">
        <v>32</v>
      </c>
      <c r="C53" s="55" t="s">
        <v>524</v>
      </c>
      <c r="D53" s="55" t="s">
        <v>157</v>
      </c>
      <c r="E53" s="66">
        <v>785.08999999999992</v>
      </c>
      <c r="F53" s="67">
        <v>960</v>
      </c>
      <c r="G53" s="66">
        <v>960</v>
      </c>
      <c r="H53" s="67">
        <v>0</v>
      </c>
      <c r="I53" s="66">
        <v>960</v>
      </c>
      <c r="J53" s="67">
        <v>0</v>
      </c>
      <c r="K53" s="66">
        <v>960</v>
      </c>
    </row>
    <row r="54" spans="1:11" x14ac:dyDescent="0.2">
      <c r="A54" s="64" t="s">
        <v>486</v>
      </c>
      <c r="B54" s="60" t="s">
        <v>32</v>
      </c>
      <c r="C54" s="61" t="s">
        <v>525</v>
      </c>
      <c r="D54" s="61" t="s">
        <v>162</v>
      </c>
      <c r="E54" s="62">
        <v>3807.3399999999997</v>
      </c>
      <c r="F54" s="63">
        <v>3950</v>
      </c>
      <c r="G54" s="62">
        <v>2950</v>
      </c>
      <c r="H54" s="63">
        <v>0</v>
      </c>
      <c r="I54" s="62">
        <v>2950</v>
      </c>
      <c r="J54" s="63">
        <v>0</v>
      </c>
      <c r="K54" s="62">
        <v>2950</v>
      </c>
    </row>
    <row r="55" spans="1:11" x14ac:dyDescent="0.2">
      <c r="A55" s="64" t="s">
        <v>486</v>
      </c>
      <c r="B55" s="65" t="s">
        <v>32</v>
      </c>
      <c r="C55" s="55" t="s">
        <v>526</v>
      </c>
      <c r="D55" s="55" t="s">
        <v>527</v>
      </c>
      <c r="E55" s="66">
        <v>5356.0600000000013</v>
      </c>
      <c r="F55" s="67">
        <v>5055</v>
      </c>
      <c r="G55" s="66">
        <v>5055</v>
      </c>
      <c r="H55" s="67">
        <v>0</v>
      </c>
      <c r="I55" s="66">
        <v>5055</v>
      </c>
      <c r="J55" s="67">
        <v>0</v>
      </c>
      <c r="K55" s="66">
        <v>5055</v>
      </c>
    </row>
    <row r="56" spans="1:11" x14ac:dyDescent="0.2">
      <c r="A56" s="64" t="s">
        <v>486</v>
      </c>
      <c r="B56" s="60" t="s">
        <v>32</v>
      </c>
      <c r="C56" s="61" t="s">
        <v>528</v>
      </c>
      <c r="D56" s="61" t="s">
        <v>167</v>
      </c>
      <c r="E56" s="62">
        <v>2813.4399999999996</v>
      </c>
      <c r="F56" s="63">
        <v>3750</v>
      </c>
      <c r="G56" s="62">
        <v>3150</v>
      </c>
      <c r="H56" s="63">
        <v>0</v>
      </c>
      <c r="I56" s="62">
        <v>3150</v>
      </c>
      <c r="J56" s="63">
        <v>0</v>
      </c>
      <c r="K56" s="62">
        <v>3150</v>
      </c>
    </row>
    <row r="57" spans="1:11" x14ac:dyDescent="0.2">
      <c r="A57" s="64" t="s">
        <v>486</v>
      </c>
      <c r="B57" s="65" t="s">
        <v>32</v>
      </c>
      <c r="C57" s="55" t="s">
        <v>529</v>
      </c>
      <c r="D57" s="55" t="s">
        <v>530</v>
      </c>
      <c r="E57" s="66">
        <v>4394.0399999999991</v>
      </c>
      <c r="F57" s="67">
        <v>6800</v>
      </c>
      <c r="G57" s="66">
        <v>3800</v>
      </c>
      <c r="H57" s="67">
        <v>0</v>
      </c>
      <c r="I57" s="66">
        <v>3800</v>
      </c>
      <c r="J57" s="67">
        <v>0</v>
      </c>
      <c r="K57" s="66">
        <v>3800</v>
      </c>
    </row>
    <row r="58" spans="1:11" x14ac:dyDescent="0.2">
      <c r="A58" s="64" t="s">
        <v>486</v>
      </c>
      <c r="B58" s="60" t="s">
        <v>32</v>
      </c>
      <c r="C58" s="61" t="s">
        <v>531</v>
      </c>
      <c r="D58" s="61" t="s">
        <v>532</v>
      </c>
      <c r="E58" s="62">
        <v>2343.5699999999997</v>
      </c>
      <c r="F58" s="63">
        <v>2000</v>
      </c>
      <c r="G58" s="62">
        <v>2000</v>
      </c>
      <c r="H58" s="63">
        <v>0</v>
      </c>
      <c r="I58" s="62">
        <v>2000</v>
      </c>
      <c r="J58" s="63">
        <v>0</v>
      </c>
      <c r="K58" s="62">
        <v>2000</v>
      </c>
    </row>
    <row r="59" spans="1:11" x14ac:dyDescent="0.2">
      <c r="A59" s="64" t="s">
        <v>486</v>
      </c>
      <c r="B59" s="65" t="s">
        <v>32</v>
      </c>
      <c r="C59" s="55" t="s">
        <v>533</v>
      </c>
      <c r="D59" s="55" t="s">
        <v>534</v>
      </c>
      <c r="E59" s="66">
        <v>528.88</v>
      </c>
      <c r="F59" s="67">
        <v>0</v>
      </c>
      <c r="G59" s="66">
        <v>0</v>
      </c>
      <c r="H59" s="67">
        <v>0</v>
      </c>
      <c r="I59" s="66">
        <v>0</v>
      </c>
      <c r="J59" s="67">
        <v>0</v>
      </c>
      <c r="K59" s="66">
        <v>0</v>
      </c>
    </row>
    <row r="60" spans="1:11" x14ac:dyDescent="0.2">
      <c r="A60" s="64" t="s">
        <v>486</v>
      </c>
      <c r="B60" s="60" t="s">
        <v>32</v>
      </c>
      <c r="C60" s="61" t="s">
        <v>535</v>
      </c>
      <c r="D60" s="61" t="s">
        <v>536</v>
      </c>
      <c r="E60" s="62">
        <v>8091.9400000000005</v>
      </c>
      <c r="F60" s="63">
        <v>11685</v>
      </c>
      <c r="G60" s="62">
        <v>11685</v>
      </c>
      <c r="H60" s="63">
        <v>0</v>
      </c>
      <c r="I60" s="62">
        <v>11685</v>
      </c>
      <c r="J60" s="63">
        <v>0</v>
      </c>
      <c r="K60" s="62">
        <v>11685</v>
      </c>
    </row>
    <row r="61" spans="1:11" x14ac:dyDescent="0.2">
      <c r="A61" s="64" t="s">
        <v>486</v>
      </c>
      <c r="B61" s="65" t="s">
        <v>32</v>
      </c>
      <c r="C61" s="55" t="s">
        <v>537</v>
      </c>
      <c r="D61" s="55" t="s">
        <v>201</v>
      </c>
      <c r="E61" s="66">
        <v>13748.199999999999</v>
      </c>
      <c r="F61" s="67">
        <v>14000</v>
      </c>
      <c r="G61" s="66">
        <v>14000</v>
      </c>
      <c r="H61" s="67">
        <v>0</v>
      </c>
      <c r="I61" s="66">
        <v>14000</v>
      </c>
      <c r="J61" s="67">
        <v>0</v>
      </c>
      <c r="K61" s="66">
        <v>14000</v>
      </c>
    </row>
    <row r="62" spans="1:11" x14ac:dyDescent="0.2">
      <c r="A62" s="64" t="s">
        <v>486</v>
      </c>
      <c r="B62" s="60" t="s">
        <v>32</v>
      </c>
      <c r="C62" s="61" t="s">
        <v>538</v>
      </c>
      <c r="D62" s="61" t="s">
        <v>539</v>
      </c>
      <c r="E62" s="62">
        <v>334.88</v>
      </c>
      <c r="F62" s="63">
        <v>200</v>
      </c>
      <c r="G62" s="62">
        <v>200</v>
      </c>
      <c r="H62" s="63">
        <v>0</v>
      </c>
      <c r="I62" s="62">
        <v>200</v>
      </c>
      <c r="J62" s="63">
        <v>0</v>
      </c>
      <c r="K62" s="62">
        <v>200</v>
      </c>
    </row>
    <row r="63" spans="1:11" x14ac:dyDescent="0.2">
      <c r="A63" s="64" t="s">
        <v>486</v>
      </c>
      <c r="B63" s="65" t="s">
        <v>32</v>
      </c>
      <c r="C63" s="55" t="s">
        <v>540</v>
      </c>
      <c r="D63" s="55" t="s">
        <v>541</v>
      </c>
      <c r="E63" s="66">
        <v>802.52</v>
      </c>
      <c r="F63" s="67">
        <v>1000</v>
      </c>
      <c r="G63" s="66">
        <v>2000</v>
      </c>
      <c r="H63" s="67">
        <v>0</v>
      </c>
      <c r="I63" s="66">
        <v>2000</v>
      </c>
      <c r="J63" s="67">
        <v>0</v>
      </c>
      <c r="K63" s="66">
        <v>2000</v>
      </c>
    </row>
    <row r="64" spans="1:11" x14ac:dyDescent="0.2">
      <c r="A64" s="64" t="s">
        <v>486</v>
      </c>
      <c r="B64" s="60" t="s">
        <v>32</v>
      </c>
      <c r="C64" s="61" t="s">
        <v>542</v>
      </c>
      <c r="D64" s="61" t="s">
        <v>221</v>
      </c>
      <c r="E64" s="62">
        <v>2424.9699999999998</v>
      </c>
      <c r="F64" s="63">
        <v>2175</v>
      </c>
      <c r="G64" s="62">
        <v>1675</v>
      </c>
      <c r="H64" s="63">
        <v>0</v>
      </c>
      <c r="I64" s="62">
        <v>1675</v>
      </c>
      <c r="J64" s="63">
        <v>0</v>
      </c>
      <c r="K64" s="62">
        <v>1675</v>
      </c>
    </row>
    <row r="65" spans="1:11" x14ac:dyDescent="0.2">
      <c r="A65" s="64" t="s">
        <v>486</v>
      </c>
      <c r="B65" s="65" t="s">
        <v>32</v>
      </c>
      <c r="C65" s="55" t="s">
        <v>543</v>
      </c>
      <c r="D65" s="55" t="s">
        <v>223</v>
      </c>
      <c r="E65" s="66">
        <v>587.22</v>
      </c>
      <c r="F65" s="67">
        <v>725</v>
      </c>
      <c r="G65" s="66">
        <v>725</v>
      </c>
      <c r="H65" s="67">
        <v>0</v>
      </c>
      <c r="I65" s="66">
        <v>725</v>
      </c>
      <c r="J65" s="67">
        <v>0</v>
      </c>
      <c r="K65" s="66">
        <v>725</v>
      </c>
    </row>
    <row r="66" spans="1:11" x14ac:dyDescent="0.2">
      <c r="A66" s="64" t="s">
        <v>486</v>
      </c>
      <c r="B66" s="60" t="s">
        <v>32</v>
      </c>
      <c r="C66" s="61" t="s">
        <v>544</v>
      </c>
      <c r="D66" s="61" t="s">
        <v>496</v>
      </c>
      <c r="E66" s="62">
        <v>0</v>
      </c>
      <c r="F66" s="63">
        <v>85</v>
      </c>
      <c r="G66" s="62">
        <v>685</v>
      </c>
      <c r="H66" s="63">
        <v>0</v>
      </c>
      <c r="I66" s="62">
        <v>685</v>
      </c>
      <c r="J66" s="63">
        <v>0</v>
      </c>
      <c r="K66" s="62">
        <v>685</v>
      </c>
    </row>
    <row r="67" spans="1:11" x14ac:dyDescent="0.2">
      <c r="A67" s="64" t="s">
        <v>486</v>
      </c>
      <c r="B67" s="65" t="s">
        <v>32</v>
      </c>
      <c r="C67" s="55" t="s">
        <v>545</v>
      </c>
      <c r="D67" s="55" t="s">
        <v>546</v>
      </c>
      <c r="E67" s="66">
        <v>704.46</v>
      </c>
      <c r="F67" s="67">
        <v>800</v>
      </c>
      <c r="G67" s="66">
        <v>800</v>
      </c>
      <c r="H67" s="67">
        <v>0</v>
      </c>
      <c r="I67" s="66">
        <v>800</v>
      </c>
      <c r="J67" s="67">
        <v>0</v>
      </c>
      <c r="K67" s="66">
        <v>800</v>
      </c>
    </row>
    <row r="68" spans="1:11" x14ac:dyDescent="0.2">
      <c r="A68" s="64" t="s">
        <v>486</v>
      </c>
      <c r="B68" s="60" t="s">
        <v>32</v>
      </c>
      <c r="C68" s="61" t="s">
        <v>547</v>
      </c>
      <c r="D68" s="61" t="s">
        <v>249</v>
      </c>
      <c r="E68" s="62">
        <v>896.3599999999999</v>
      </c>
      <c r="F68" s="63">
        <v>500</v>
      </c>
      <c r="G68" s="62">
        <v>500</v>
      </c>
      <c r="H68" s="63">
        <v>0</v>
      </c>
      <c r="I68" s="62">
        <v>500</v>
      </c>
      <c r="J68" s="63">
        <v>0</v>
      </c>
      <c r="K68" s="62">
        <v>500</v>
      </c>
    </row>
    <row r="69" spans="1:11" x14ac:dyDescent="0.2">
      <c r="A69" s="64" t="s">
        <v>486</v>
      </c>
      <c r="B69" s="65" t="s">
        <v>32</v>
      </c>
      <c r="C69" s="55" t="s">
        <v>548</v>
      </c>
      <c r="D69" s="55" t="s">
        <v>549</v>
      </c>
      <c r="E69" s="66">
        <v>174</v>
      </c>
      <c r="F69" s="67">
        <v>0</v>
      </c>
      <c r="G69" s="66">
        <v>0</v>
      </c>
      <c r="H69" s="67">
        <v>0</v>
      </c>
      <c r="I69" s="66">
        <v>0</v>
      </c>
      <c r="J69" s="67">
        <v>0</v>
      </c>
      <c r="K69" s="66">
        <v>0</v>
      </c>
    </row>
    <row r="70" spans="1:11" x14ac:dyDescent="0.2">
      <c r="A70" s="64" t="s">
        <v>486</v>
      </c>
      <c r="B70" s="60" t="s">
        <v>32</v>
      </c>
      <c r="C70" s="61" t="s">
        <v>550</v>
      </c>
      <c r="D70" s="61" t="s">
        <v>551</v>
      </c>
      <c r="E70" s="62">
        <v>0</v>
      </c>
      <c r="F70" s="63">
        <v>14000</v>
      </c>
      <c r="G70" s="62">
        <v>14400</v>
      </c>
      <c r="H70" s="63">
        <v>0</v>
      </c>
      <c r="I70" s="62">
        <v>14400</v>
      </c>
      <c r="J70" s="63">
        <v>0</v>
      </c>
      <c r="K70" s="62">
        <v>14400</v>
      </c>
    </row>
    <row r="71" spans="1:11" x14ac:dyDescent="0.2">
      <c r="A71" s="64" t="s">
        <v>486</v>
      </c>
      <c r="B71" s="68" t="s">
        <v>32</v>
      </c>
      <c r="C71" s="55" t="s">
        <v>552</v>
      </c>
      <c r="D71" s="55" t="s">
        <v>553</v>
      </c>
      <c r="E71" s="66">
        <v>0</v>
      </c>
      <c r="F71" s="67">
        <v>0</v>
      </c>
      <c r="G71" s="66">
        <v>200</v>
      </c>
      <c r="H71" s="67">
        <v>0</v>
      </c>
      <c r="I71" s="66">
        <v>200</v>
      </c>
      <c r="J71" s="67">
        <v>0</v>
      </c>
      <c r="K71" s="66">
        <v>200</v>
      </c>
    </row>
    <row r="72" spans="1:11" x14ac:dyDescent="0.2">
      <c r="A72" s="64" t="s">
        <v>486</v>
      </c>
      <c r="B72" s="69" t="s">
        <v>292</v>
      </c>
      <c r="C72" s="69"/>
      <c r="D72" s="69"/>
      <c r="E72" s="70">
        <v>119772.40000000002</v>
      </c>
      <c r="F72" s="71">
        <v>171018</v>
      </c>
      <c r="G72" s="70">
        <v>161153</v>
      </c>
      <c r="H72" s="71">
        <v>0</v>
      </c>
      <c r="I72" s="70">
        <v>161153</v>
      </c>
      <c r="J72" s="71">
        <v>0</v>
      </c>
      <c r="K72" s="70">
        <v>161153</v>
      </c>
    </row>
    <row r="73" spans="1:11" x14ac:dyDescent="0.2">
      <c r="A73" s="64" t="s">
        <v>486</v>
      </c>
      <c r="B73" s="65" t="s">
        <v>293</v>
      </c>
      <c r="C73" s="55" t="s">
        <v>554</v>
      </c>
      <c r="D73" s="55" t="s">
        <v>555</v>
      </c>
      <c r="E73" s="66">
        <v>2.56</v>
      </c>
      <c r="F73" s="67">
        <v>0</v>
      </c>
      <c r="G73" s="66">
        <v>0</v>
      </c>
      <c r="H73" s="67">
        <v>0</v>
      </c>
      <c r="I73" s="66">
        <v>0</v>
      </c>
      <c r="J73" s="67">
        <v>0</v>
      </c>
      <c r="K73" s="66">
        <v>0</v>
      </c>
    </row>
    <row r="74" spans="1:11" x14ac:dyDescent="0.2">
      <c r="A74" s="64" t="s">
        <v>486</v>
      </c>
      <c r="B74" s="72" t="s">
        <v>293</v>
      </c>
      <c r="C74" s="61" t="s">
        <v>556</v>
      </c>
      <c r="D74" s="61" t="s">
        <v>372</v>
      </c>
      <c r="E74" s="62">
        <v>600</v>
      </c>
      <c r="F74" s="63">
        <v>0</v>
      </c>
      <c r="G74" s="62">
        <v>0</v>
      </c>
      <c r="H74" s="63">
        <v>0</v>
      </c>
      <c r="I74" s="62">
        <v>0</v>
      </c>
      <c r="J74" s="63">
        <v>0</v>
      </c>
      <c r="K74" s="62">
        <v>0</v>
      </c>
    </row>
    <row r="75" spans="1:11" x14ac:dyDescent="0.2">
      <c r="A75" s="73" t="s">
        <v>486</v>
      </c>
      <c r="B75" s="74" t="s">
        <v>386</v>
      </c>
      <c r="C75" s="74"/>
      <c r="D75" s="74"/>
      <c r="E75" s="75">
        <v>602.55999999999995</v>
      </c>
      <c r="F75" s="76">
        <v>0</v>
      </c>
      <c r="G75" s="75">
        <v>0</v>
      </c>
      <c r="H75" s="76">
        <v>0</v>
      </c>
      <c r="I75" s="75">
        <v>0</v>
      </c>
      <c r="J75" s="76">
        <v>0</v>
      </c>
      <c r="K75" s="75">
        <v>0</v>
      </c>
    </row>
    <row r="76" spans="1:11" x14ac:dyDescent="0.2">
      <c r="A76" s="77" t="s">
        <v>558</v>
      </c>
      <c r="B76" s="77"/>
      <c r="C76" s="77"/>
      <c r="D76" s="77"/>
      <c r="E76" s="78">
        <v>120374.96000000002</v>
      </c>
      <c r="F76" s="79">
        <v>171018</v>
      </c>
      <c r="G76" s="78">
        <v>161153</v>
      </c>
      <c r="H76" s="79">
        <v>0</v>
      </c>
      <c r="I76" s="78">
        <v>161153</v>
      </c>
      <c r="J76" s="79">
        <v>0</v>
      </c>
      <c r="K76" s="78">
        <v>161153</v>
      </c>
    </row>
    <row r="77" spans="1:11" x14ac:dyDescent="0.2">
      <c r="A77" s="80" t="s">
        <v>559</v>
      </c>
      <c r="B77" s="65" t="s">
        <v>32</v>
      </c>
      <c r="C77" s="55" t="s">
        <v>511</v>
      </c>
      <c r="D77" s="55" t="s">
        <v>512</v>
      </c>
      <c r="E77" s="66">
        <v>1244.23</v>
      </c>
      <c r="F77" s="67">
        <v>1093</v>
      </c>
      <c r="G77" s="66">
        <v>1830</v>
      </c>
      <c r="H77" s="67">
        <v>0</v>
      </c>
      <c r="I77" s="66">
        <v>1830</v>
      </c>
      <c r="J77" s="67">
        <v>0</v>
      </c>
      <c r="K77" s="66">
        <v>1830</v>
      </c>
    </row>
    <row r="78" spans="1:11" x14ac:dyDescent="0.2">
      <c r="A78" s="64" t="s">
        <v>559</v>
      </c>
      <c r="B78" s="60" t="s">
        <v>32</v>
      </c>
      <c r="C78" s="61" t="s">
        <v>562</v>
      </c>
      <c r="D78" s="61" t="s">
        <v>563</v>
      </c>
      <c r="E78" s="62">
        <v>0</v>
      </c>
      <c r="F78" s="63">
        <v>100</v>
      </c>
      <c r="G78" s="62">
        <v>100</v>
      </c>
      <c r="H78" s="63">
        <v>0</v>
      </c>
      <c r="I78" s="62">
        <v>100</v>
      </c>
      <c r="J78" s="63">
        <v>0</v>
      </c>
      <c r="K78" s="62">
        <v>100</v>
      </c>
    </row>
    <row r="79" spans="1:11" x14ac:dyDescent="0.2">
      <c r="A79" s="64" t="s">
        <v>559</v>
      </c>
      <c r="B79" s="65" t="s">
        <v>32</v>
      </c>
      <c r="C79" s="55" t="s">
        <v>564</v>
      </c>
      <c r="D79" s="55" t="s">
        <v>565</v>
      </c>
      <c r="E79" s="66">
        <v>300</v>
      </c>
      <c r="F79" s="67">
        <v>0</v>
      </c>
      <c r="G79" s="66">
        <v>0</v>
      </c>
      <c r="H79" s="67">
        <v>0</v>
      </c>
      <c r="I79" s="66">
        <v>0</v>
      </c>
      <c r="J79" s="67">
        <v>0</v>
      </c>
      <c r="K79" s="66">
        <v>0</v>
      </c>
    </row>
    <row r="80" spans="1:11" x14ac:dyDescent="0.2">
      <c r="A80" s="64" t="s">
        <v>559</v>
      </c>
      <c r="B80" s="60" t="s">
        <v>32</v>
      </c>
      <c r="C80" s="61" t="s">
        <v>566</v>
      </c>
      <c r="D80" s="61" t="s">
        <v>567</v>
      </c>
      <c r="E80" s="62">
        <v>1500</v>
      </c>
      <c r="F80" s="63">
        <v>0</v>
      </c>
      <c r="G80" s="62">
        <v>0</v>
      </c>
      <c r="H80" s="63">
        <v>0</v>
      </c>
      <c r="I80" s="62">
        <v>0</v>
      </c>
      <c r="J80" s="63">
        <v>0</v>
      </c>
      <c r="K80" s="62">
        <v>0</v>
      </c>
    </row>
    <row r="81" spans="1:11" x14ac:dyDescent="0.2">
      <c r="A81" s="64" t="s">
        <v>559</v>
      </c>
      <c r="B81" s="65" t="s">
        <v>32</v>
      </c>
      <c r="C81" s="55" t="s">
        <v>566</v>
      </c>
      <c r="D81" s="55" t="s">
        <v>568</v>
      </c>
      <c r="E81" s="66">
        <v>0</v>
      </c>
      <c r="F81" s="67">
        <v>0</v>
      </c>
      <c r="G81" s="66">
        <v>1500</v>
      </c>
      <c r="H81" s="67">
        <v>0</v>
      </c>
      <c r="I81" s="66">
        <v>1500</v>
      </c>
      <c r="J81" s="67">
        <v>0</v>
      </c>
      <c r="K81" s="66">
        <v>1500</v>
      </c>
    </row>
    <row r="82" spans="1:11" x14ac:dyDescent="0.2">
      <c r="A82" s="64" t="s">
        <v>559</v>
      </c>
      <c r="B82" s="60" t="s">
        <v>32</v>
      </c>
      <c r="C82" s="61" t="s">
        <v>569</v>
      </c>
      <c r="D82" s="61" t="s">
        <v>41</v>
      </c>
      <c r="E82" s="62">
        <v>4875</v>
      </c>
      <c r="F82" s="63">
        <v>6720</v>
      </c>
      <c r="G82" s="62">
        <v>7056</v>
      </c>
      <c r="H82" s="63">
        <v>0</v>
      </c>
      <c r="I82" s="62">
        <v>7056</v>
      </c>
      <c r="J82" s="63">
        <v>0</v>
      </c>
      <c r="K82" s="62">
        <v>7056</v>
      </c>
    </row>
    <row r="83" spans="1:11" x14ac:dyDescent="0.2">
      <c r="A83" s="64" t="s">
        <v>559</v>
      </c>
      <c r="B83" s="65" t="s">
        <v>32</v>
      </c>
      <c r="C83" s="55" t="s">
        <v>570</v>
      </c>
      <c r="D83" s="55" t="s">
        <v>571</v>
      </c>
      <c r="E83" s="66">
        <v>700</v>
      </c>
      <c r="F83" s="67">
        <v>700</v>
      </c>
      <c r="G83" s="66">
        <v>1320</v>
      </c>
      <c r="H83" s="67">
        <v>0</v>
      </c>
      <c r="I83" s="66">
        <v>1320</v>
      </c>
      <c r="J83" s="67">
        <v>0</v>
      </c>
      <c r="K83" s="66">
        <v>1320</v>
      </c>
    </row>
    <row r="84" spans="1:11" x14ac:dyDescent="0.2">
      <c r="A84" s="64" t="s">
        <v>559</v>
      </c>
      <c r="B84" s="60" t="s">
        <v>32</v>
      </c>
      <c r="C84" s="61" t="s">
        <v>572</v>
      </c>
      <c r="D84" s="61" t="s">
        <v>573</v>
      </c>
      <c r="E84" s="62">
        <v>1300</v>
      </c>
      <c r="F84" s="63">
        <v>0</v>
      </c>
      <c r="G84" s="62">
        <v>1500</v>
      </c>
      <c r="H84" s="63">
        <v>0</v>
      </c>
      <c r="I84" s="62">
        <v>1500</v>
      </c>
      <c r="J84" s="63">
        <v>0</v>
      </c>
      <c r="K84" s="62">
        <v>1500</v>
      </c>
    </row>
    <row r="85" spans="1:11" x14ac:dyDescent="0.2">
      <c r="A85" s="64" t="s">
        <v>559</v>
      </c>
      <c r="B85" s="65" t="s">
        <v>32</v>
      </c>
      <c r="C85" s="55" t="s">
        <v>574</v>
      </c>
      <c r="D85" s="55" t="s">
        <v>575</v>
      </c>
      <c r="E85" s="66">
        <v>17250</v>
      </c>
      <c r="F85" s="67">
        <v>17250</v>
      </c>
      <c r="G85" s="66">
        <v>15525</v>
      </c>
      <c r="H85" s="67">
        <v>0</v>
      </c>
      <c r="I85" s="66">
        <v>15525</v>
      </c>
      <c r="J85" s="67">
        <v>0</v>
      </c>
      <c r="K85" s="66">
        <v>15525</v>
      </c>
    </row>
    <row r="86" spans="1:11" x14ac:dyDescent="0.2">
      <c r="A86" s="64" t="s">
        <v>559</v>
      </c>
      <c r="B86" s="60" t="s">
        <v>32</v>
      </c>
      <c r="C86" s="61" t="s">
        <v>576</v>
      </c>
      <c r="D86" s="61" t="s">
        <v>577</v>
      </c>
      <c r="E86" s="62">
        <v>4370</v>
      </c>
      <c r="F86" s="63">
        <v>6500</v>
      </c>
      <c r="G86" s="62">
        <v>8500</v>
      </c>
      <c r="H86" s="63">
        <v>0</v>
      </c>
      <c r="I86" s="62">
        <v>8500</v>
      </c>
      <c r="J86" s="63">
        <v>0</v>
      </c>
      <c r="K86" s="62">
        <v>8500</v>
      </c>
    </row>
    <row r="87" spans="1:11" x14ac:dyDescent="0.2">
      <c r="A87" s="64" t="s">
        <v>559</v>
      </c>
      <c r="B87" s="65" t="s">
        <v>32</v>
      </c>
      <c r="C87" s="55" t="s">
        <v>578</v>
      </c>
      <c r="D87" s="55" t="s">
        <v>579</v>
      </c>
      <c r="E87" s="66">
        <v>0</v>
      </c>
      <c r="F87" s="67">
        <v>0</v>
      </c>
      <c r="G87" s="66">
        <v>2850</v>
      </c>
      <c r="H87" s="67">
        <v>0</v>
      </c>
      <c r="I87" s="66">
        <v>2850</v>
      </c>
      <c r="J87" s="67">
        <v>0</v>
      </c>
      <c r="K87" s="66">
        <v>2850</v>
      </c>
    </row>
    <row r="88" spans="1:11" x14ac:dyDescent="0.2">
      <c r="A88" s="64" t="s">
        <v>559</v>
      </c>
      <c r="B88" s="60" t="s">
        <v>32</v>
      </c>
      <c r="C88" s="61" t="s">
        <v>580</v>
      </c>
      <c r="D88" s="61" t="s">
        <v>581</v>
      </c>
      <c r="E88" s="62">
        <v>1500</v>
      </c>
      <c r="F88" s="63">
        <v>0</v>
      </c>
      <c r="G88" s="62">
        <v>0</v>
      </c>
      <c r="H88" s="63">
        <v>0</v>
      </c>
      <c r="I88" s="62">
        <v>0</v>
      </c>
      <c r="J88" s="63">
        <v>0</v>
      </c>
      <c r="K88" s="62">
        <v>0</v>
      </c>
    </row>
    <row r="89" spans="1:11" x14ac:dyDescent="0.2">
      <c r="A89" s="64" t="s">
        <v>559</v>
      </c>
      <c r="B89" s="65" t="s">
        <v>32</v>
      </c>
      <c r="C89" s="55" t="s">
        <v>582</v>
      </c>
      <c r="D89" s="55" t="s">
        <v>583</v>
      </c>
      <c r="E89" s="66">
        <v>450</v>
      </c>
      <c r="F89" s="67">
        <v>450</v>
      </c>
      <c r="G89" s="66">
        <v>600</v>
      </c>
      <c r="H89" s="67">
        <v>0</v>
      </c>
      <c r="I89" s="66">
        <v>600</v>
      </c>
      <c r="J89" s="67">
        <v>0</v>
      </c>
      <c r="K89" s="66">
        <v>600</v>
      </c>
    </row>
    <row r="90" spans="1:11" x14ac:dyDescent="0.2">
      <c r="A90" s="64" t="s">
        <v>559</v>
      </c>
      <c r="B90" s="60" t="s">
        <v>32</v>
      </c>
      <c r="C90" s="61" t="s">
        <v>584</v>
      </c>
      <c r="D90" s="61" t="s">
        <v>585</v>
      </c>
      <c r="E90" s="62">
        <v>3980</v>
      </c>
      <c r="F90" s="63">
        <v>3980</v>
      </c>
      <c r="G90" s="62">
        <v>3100</v>
      </c>
      <c r="H90" s="63">
        <v>0</v>
      </c>
      <c r="I90" s="62">
        <v>3100</v>
      </c>
      <c r="J90" s="63">
        <v>0</v>
      </c>
      <c r="K90" s="62">
        <v>3100</v>
      </c>
    </row>
    <row r="91" spans="1:11" x14ac:dyDescent="0.2">
      <c r="A91" s="64" t="s">
        <v>559</v>
      </c>
      <c r="B91" s="65" t="s">
        <v>32</v>
      </c>
      <c r="C91" s="55" t="s">
        <v>586</v>
      </c>
      <c r="D91" s="55" t="s">
        <v>587</v>
      </c>
      <c r="E91" s="66">
        <v>23500</v>
      </c>
      <c r="F91" s="67">
        <v>26000</v>
      </c>
      <c r="G91" s="66">
        <v>25400</v>
      </c>
      <c r="H91" s="67">
        <v>0</v>
      </c>
      <c r="I91" s="66">
        <v>25400</v>
      </c>
      <c r="J91" s="67">
        <v>0</v>
      </c>
      <c r="K91" s="66">
        <v>25400</v>
      </c>
    </row>
    <row r="92" spans="1:11" x14ac:dyDescent="0.2">
      <c r="A92" s="64" t="s">
        <v>559</v>
      </c>
      <c r="B92" s="60" t="s">
        <v>32</v>
      </c>
      <c r="C92" s="61" t="s">
        <v>588</v>
      </c>
      <c r="D92" s="61" t="s">
        <v>589</v>
      </c>
      <c r="E92" s="62">
        <v>0</v>
      </c>
      <c r="F92" s="63">
        <v>0</v>
      </c>
      <c r="G92" s="62">
        <v>600</v>
      </c>
      <c r="H92" s="63">
        <v>0</v>
      </c>
      <c r="I92" s="62">
        <v>600</v>
      </c>
      <c r="J92" s="63">
        <v>0</v>
      </c>
      <c r="K92" s="62">
        <v>600</v>
      </c>
    </row>
    <row r="93" spans="1:11" x14ac:dyDescent="0.2">
      <c r="A93" s="64" t="s">
        <v>559</v>
      </c>
      <c r="B93" s="65" t="s">
        <v>32</v>
      </c>
      <c r="C93" s="55" t="s">
        <v>590</v>
      </c>
      <c r="D93" s="55" t="s">
        <v>591</v>
      </c>
      <c r="E93" s="66">
        <v>1500</v>
      </c>
      <c r="F93" s="67">
        <v>1700</v>
      </c>
      <c r="G93" s="66">
        <v>1500</v>
      </c>
      <c r="H93" s="67">
        <v>0</v>
      </c>
      <c r="I93" s="66">
        <v>1500</v>
      </c>
      <c r="J93" s="67">
        <v>0</v>
      </c>
      <c r="K93" s="66">
        <v>1500</v>
      </c>
    </row>
    <row r="94" spans="1:11" x14ac:dyDescent="0.2">
      <c r="A94" s="64" t="s">
        <v>559</v>
      </c>
      <c r="B94" s="60" t="s">
        <v>32</v>
      </c>
      <c r="C94" s="61" t="s">
        <v>592</v>
      </c>
      <c r="D94" s="61" t="s">
        <v>593</v>
      </c>
      <c r="E94" s="62">
        <v>26850</v>
      </c>
      <c r="F94" s="63">
        <v>27000</v>
      </c>
      <c r="G94" s="62">
        <v>27400</v>
      </c>
      <c r="H94" s="63">
        <v>0</v>
      </c>
      <c r="I94" s="62">
        <v>27400</v>
      </c>
      <c r="J94" s="63">
        <v>0</v>
      </c>
      <c r="K94" s="62">
        <v>27400</v>
      </c>
    </row>
    <row r="95" spans="1:11" x14ac:dyDescent="0.2">
      <c r="A95" s="64" t="s">
        <v>559</v>
      </c>
      <c r="B95" s="65" t="s">
        <v>32</v>
      </c>
      <c r="C95" s="55" t="s">
        <v>594</v>
      </c>
      <c r="D95" s="55" t="s">
        <v>595</v>
      </c>
      <c r="E95" s="66">
        <v>1100</v>
      </c>
      <c r="F95" s="67">
        <v>600</v>
      </c>
      <c r="G95" s="66">
        <v>600</v>
      </c>
      <c r="H95" s="67">
        <v>0</v>
      </c>
      <c r="I95" s="66">
        <v>600</v>
      </c>
      <c r="J95" s="67">
        <v>0</v>
      </c>
      <c r="K95" s="66">
        <v>600</v>
      </c>
    </row>
    <row r="96" spans="1:11" x14ac:dyDescent="0.2">
      <c r="A96" s="64" t="s">
        <v>559</v>
      </c>
      <c r="B96" s="60" t="s">
        <v>32</v>
      </c>
      <c r="C96" s="61" t="s">
        <v>596</v>
      </c>
      <c r="D96" s="61" t="s">
        <v>597</v>
      </c>
      <c r="E96" s="62">
        <v>690</v>
      </c>
      <c r="F96" s="63">
        <v>2700</v>
      </c>
      <c r="G96" s="62">
        <v>0</v>
      </c>
      <c r="H96" s="63">
        <v>0</v>
      </c>
      <c r="I96" s="62">
        <v>0</v>
      </c>
      <c r="J96" s="63">
        <v>0</v>
      </c>
      <c r="K96" s="62">
        <v>0</v>
      </c>
    </row>
    <row r="97" spans="1:11" x14ac:dyDescent="0.2">
      <c r="A97" s="64" t="s">
        <v>559</v>
      </c>
      <c r="B97" s="65" t="s">
        <v>32</v>
      </c>
      <c r="C97" s="55" t="s">
        <v>598</v>
      </c>
      <c r="D97" s="55" t="s">
        <v>599</v>
      </c>
      <c r="E97" s="66">
        <v>900</v>
      </c>
      <c r="F97" s="67">
        <v>1100</v>
      </c>
      <c r="G97" s="66">
        <v>1100</v>
      </c>
      <c r="H97" s="67">
        <v>0</v>
      </c>
      <c r="I97" s="66">
        <v>1100</v>
      </c>
      <c r="J97" s="67">
        <v>0</v>
      </c>
      <c r="K97" s="66">
        <v>1100</v>
      </c>
    </row>
    <row r="98" spans="1:11" x14ac:dyDescent="0.2">
      <c r="A98" s="64" t="s">
        <v>559</v>
      </c>
      <c r="B98" s="60" t="s">
        <v>32</v>
      </c>
      <c r="C98" s="61" t="s">
        <v>600</v>
      </c>
      <c r="D98" s="61" t="s">
        <v>601</v>
      </c>
      <c r="E98" s="62">
        <v>600</v>
      </c>
      <c r="F98" s="63">
        <v>600</v>
      </c>
      <c r="G98" s="62">
        <v>3000</v>
      </c>
      <c r="H98" s="63">
        <v>0</v>
      </c>
      <c r="I98" s="62">
        <v>3000</v>
      </c>
      <c r="J98" s="63">
        <v>0</v>
      </c>
      <c r="K98" s="62">
        <v>3000</v>
      </c>
    </row>
    <row r="99" spans="1:11" x14ac:dyDescent="0.2">
      <c r="A99" s="64" t="s">
        <v>559</v>
      </c>
      <c r="B99" s="65" t="s">
        <v>32</v>
      </c>
      <c r="C99" s="55" t="s">
        <v>602</v>
      </c>
      <c r="D99" s="55" t="s">
        <v>603</v>
      </c>
      <c r="E99" s="66">
        <v>200</v>
      </c>
      <c r="F99" s="67">
        <v>400</v>
      </c>
      <c r="G99" s="66">
        <v>0</v>
      </c>
      <c r="H99" s="67">
        <v>0</v>
      </c>
      <c r="I99" s="66">
        <v>0</v>
      </c>
      <c r="J99" s="67">
        <v>0</v>
      </c>
      <c r="K99" s="66">
        <v>0</v>
      </c>
    </row>
    <row r="100" spans="1:11" x14ac:dyDescent="0.2">
      <c r="A100" s="64" t="s">
        <v>559</v>
      </c>
      <c r="B100" s="60" t="s">
        <v>32</v>
      </c>
      <c r="C100" s="61" t="s">
        <v>604</v>
      </c>
      <c r="D100" s="61" t="s">
        <v>605</v>
      </c>
      <c r="E100" s="62">
        <v>1200</v>
      </c>
      <c r="F100" s="63">
        <v>2000</v>
      </c>
      <c r="G100" s="62">
        <v>1800</v>
      </c>
      <c r="H100" s="63">
        <v>0</v>
      </c>
      <c r="I100" s="62">
        <v>1800</v>
      </c>
      <c r="J100" s="63">
        <v>0</v>
      </c>
      <c r="K100" s="62">
        <v>1800</v>
      </c>
    </row>
    <row r="101" spans="1:11" x14ac:dyDescent="0.2">
      <c r="A101" s="64" t="s">
        <v>559</v>
      </c>
      <c r="B101" s="65" t="s">
        <v>32</v>
      </c>
      <c r="C101" s="55" t="s">
        <v>606</v>
      </c>
      <c r="D101" s="55" t="s">
        <v>607</v>
      </c>
      <c r="E101" s="66">
        <v>500</v>
      </c>
      <c r="F101" s="67">
        <v>500</v>
      </c>
      <c r="G101" s="66">
        <v>500</v>
      </c>
      <c r="H101" s="67">
        <v>0</v>
      </c>
      <c r="I101" s="66">
        <v>500</v>
      </c>
      <c r="J101" s="67">
        <v>0</v>
      </c>
      <c r="K101" s="66">
        <v>500</v>
      </c>
    </row>
    <row r="102" spans="1:11" x14ac:dyDescent="0.2">
      <c r="A102" s="64" t="s">
        <v>559</v>
      </c>
      <c r="B102" s="60" t="s">
        <v>32</v>
      </c>
      <c r="C102" s="61" t="s">
        <v>608</v>
      </c>
      <c r="D102" s="61" t="s">
        <v>609</v>
      </c>
      <c r="E102" s="62">
        <v>0</v>
      </c>
      <c r="F102" s="63">
        <v>10000</v>
      </c>
      <c r="G102" s="62">
        <v>9000</v>
      </c>
      <c r="H102" s="63">
        <v>0</v>
      </c>
      <c r="I102" s="62">
        <v>9000</v>
      </c>
      <c r="J102" s="63">
        <v>0</v>
      </c>
      <c r="K102" s="62">
        <v>9000</v>
      </c>
    </row>
    <row r="103" spans="1:11" x14ac:dyDescent="0.2">
      <c r="A103" s="64" t="s">
        <v>559</v>
      </c>
      <c r="B103" s="65" t="s">
        <v>32</v>
      </c>
      <c r="C103" s="55" t="s">
        <v>608</v>
      </c>
      <c r="D103" s="55" t="s">
        <v>610</v>
      </c>
      <c r="E103" s="66">
        <v>44220.38</v>
      </c>
      <c r="F103" s="67">
        <v>34000</v>
      </c>
      <c r="G103" s="66">
        <v>0</v>
      </c>
      <c r="H103" s="67">
        <v>0</v>
      </c>
      <c r="I103" s="66">
        <v>0</v>
      </c>
      <c r="J103" s="67">
        <v>0</v>
      </c>
      <c r="K103" s="66">
        <v>0</v>
      </c>
    </row>
    <row r="104" spans="1:11" x14ac:dyDescent="0.2">
      <c r="A104" s="64" t="s">
        <v>559</v>
      </c>
      <c r="B104" s="60" t="s">
        <v>32</v>
      </c>
      <c r="C104" s="61" t="s">
        <v>612</v>
      </c>
      <c r="D104" s="61" t="s">
        <v>613</v>
      </c>
      <c r="E104" s="62">
        <v>300</v>
      </c>
      <c r="F104" s="63">
        <v>300</v>
      </c>
      <c r="G104" s="62">
        <v>300</v>
      </c>
      <c r="H104" s="63">
        <v>0</v>
      </c>
      <c r="I104" s="62">
        <v>300</v>
      </c>
      <c r="J104" s="63">
        <v>0</v>
      </c>
      <c r="K104" s="62">
        <v>300</v>
      </c>
    </row>
    <row r="105" spans="1:11" x14ac:dyDescent="0.2">
      <c r="A105" s="64" t="s">
        <v>559</v>
      </c>
      <c r="B105" s="65" t="s">
        <v>32</v>
      </c>
      <c r="C105" s="55" t="s">
        <v>614</v>
      </c>
      <c r="D105" s="55" t="s">
        <v>615</v>
      </c>
      <c r="E105" s="66">
        <v>38347</v>
      </c>
      <c r="F105" s="67">
        <v>38347</v>
      </c>
      <c r="G105" s="66">
        <v>38347</v>
      </c>
      <c r="H105" s="67">
        <v>0</v>
      </c>
      <c r="I105" s="66">
        <v>38347</v>
      </c>
      <c r="J105" s="67">
        <v>0</v>
      </c>
      <c r="K105" s="66">
        <v>38347</v>
      </c>
    </row>
    <row r="106" spans="1:11" x14ac:dyDescent="0.2">
      <c r="A106" s="64" t="s">
        <v>559</v>
      </c>
      <c r="B106" s="60" t="s">
        <v>32</v>
      </c>
      <c r="C106" s="61" t="s">
        <v>616</v>
      </c>
      <c r="D106" s="61" t="s">
        <v>617</v>
      </c>
      <c r="E106" s="62">
        <v>235</v>
      </c>
      <c r="F106" s="63">
        <v>500</v>
      </c>
      <c r="G106" s="62">
        <v>500</v>
      </c>
      <c r="H106" s="63">
        <v>0</v>
      </c>
      <c r="I106" s="62">
        <v>500</v>
      </c>
      <c r="J106" s="63">
        <v>0</v>
      </c>
      <c r="K106" s="62">
        <v>500</v>
      </c>
    </row>
    <row r="107" spans="1:11" x14ac:dyDescent="0.2">
      <c r="A107" s="64" t="s">
        <v>559</v>
      </c>
      <c r="B107" s="65" t="s">
        <v>32</v>
      </c>
      <c r="C107" s="55" t="s">
        <v>618</v>
      </c>
      <c r="D107" s="55" t="s">
        <v>619</v>
      </c>
      <c r="E107" s="66">
        <v>1942</v>
      </c>
      <c r="F107" s="67">
        <v>3500</v>
      </c>
      <c r="G107" s="66">
        <v>1500</v>
      </c>
      <c r="H107" s="67">
        <v>0</v>
      </c>
      <c r="I107" s="66">
        <v>1500</v>
      </c>
      <c r="J107" s="67">
        <v>0</v>
      </c>
      <c r="K107" s="66">
        <v>1500</v>
      </c>
    </row>
    <row r="108" spans="1:11" x14ac:dyDescent="0.2">
      <c r="A108" s="64" t="s">
        <v>559</v>
      </c>
      <c r="B108" s="60" t="s">
        <v>32</v>
      </c>
      <c r="C108" s="61" t="s">
        <v>620</v>
      </c>
      <c r="D108" s="61" t="s">
        <v>621</v>
      </c>
      <c r="E108" s="62">
        <v>250</v>
      </c>
      <c r="F108" s="63">
        <v>200</v>
      </c>
      <c r="G108" s="62">
        <v>400</v>
      </c>
      <c r="H108" s="63">
        <v>0</v>
      </c>
      <c r="I108" s="62">
        <v>400</v>
      </c>
      <c r="J108" s="63">
        <v>0</v>
      </c>
      <c r="K108" s="62">
        <v>400</v>
      </c>
    </row>
    <row r="109" spans="1:11" x14ac:dyDescent="0.2">
      <c r="A109" s="64" t="s">
        <v>559</v>
      </c>
      <c r="B109" s="65" t="s">
        <v>32</v>
      </c>
      <c r="C109" s="55" t="s">
        <v>622</v>
      </c>
      <c r="D109" s="55" t="s">
        <v>623</v>
      </c>
      <c r="E109" s="66">
        <v>2106.4</v>
      </c>
      <c r="F109" s="67">
        <v>0</v>
      </c>
      <c r="G109" s="66">
        <v>0</v>
      </c>
      <c r="H109" s="67">
        <v>0</v>
      </c>
      <c r="I109" s="66">
        <v>0</v>
      </c>
      <c r="J109" s="67">
        <v>0</v>
      </c>
      <c r="K109" s="66">
        <v>0</v>
      </c>
    </row>
    <row r="110" spans="1:11" x14ac:dyDescent="0.2">
      <c r="A110" s="64" t="s">
        <v>559</v>
      </c>
      <c r="B110" s="60" t="s">
        <v>32</v>
      </c>
      <c r="C110" s="61" t="s">
        <v>624</v>
      </c>
      <c r="D110" s="61" t="s">
        <v>625</v>
      </c>
      <c r="E110" s="62">
        <v>4482.1200000000008</v>
      </c>
      <c r="F110" s="63">
        <v>7000</v>
      </c>
      <c r="G110" s="62">
        <v>7000</v>
      </c>
      <c r="H110" s="63">
        <v>0</v>
      </c>
      <c r="I110" s="62">
        <v>7000</v>
      </c>
      <c r="J110" s="63">
        <v>0</v>
      </c>
      <c r="K110" s="62">
        <v>7000</v>
      </c>
    </row>
    <row r="111" spans="1:11" x14ac:dyDescent="0.2">
      <c r="A111" s="64" t="s">
        <v>559</v>
      </c>
      <c r="B111" s="65" t="s">
        <v>32</v>
      </c>
      <c r="C111" s="55" t="s">
        <v>626</v>
      </c>
      <c r="D111" s="55" t="s">
        <v>627</v>
      </c>
      <c r="E111" s="66">
        <v>0</v>
      </c>
      <c r="F111" s="67">
        <v>0</v>
      </c>
      <c r="G111" s="66">
        <v>985</v>
      </c>
      <c r="H111" s="67">
        <v>0</v>
      </c>
      <c r="I111" s="66">
        <v>985</v>
      </c>
      <c r="J111" s="67">
        <v>0</v>
      </c>
      <c r="K111" s="66">
        <v>985</v>
      </c>
    </row>
    <row r="112" spans="1:11" x14ac:dyDescent="0.2">
      <c r="A112" s="64" t="s">
        <v>559</v>
      </c>
      <c r="B112" s="60" t="s">
        <v>32</v>
      </c>
      <c r="C112" s="61" t="s">
        <v>628</v>
      </c>
      <c r="D112" s="61" t="s">
        <v>619</v>
      </c>
      <c r="E112" s="62">
        <v>0</v>
      </c>
      <c r="F112" s="63">
        <v>0</v>
      </c>
      <c r="G112" s="62">
        <v>1572</v>
      </c>
      <c r="H112" s="63">
        <v>0</v>
      </c>
      <c r="I112" s="62">
        <v>1572</v>
      </c>
      <c r="J112" s="63">
        <v>0</v>
      </c>
      <c r="K112" s="62">
        <v>1572</v>
      </c>
    </row>
    <row r="113" spans="1:11" x14ac:dyDescent="0.2">
      <c r="A113" s="64" t="s">
        <v>559</v>
      </c>
      <c r="B113" s="65" t="s">
        <v>32</v>
      </c>
      <c r="C113" s="55" t="s">
        <v>629</v>
      </c>
      <c r="D113" s="55" t="s">
        <v>630</v>
      </c>
      <c r="E113" s="66">
        <v>3680</v>
      </c>
      <c r="F113" s="67">
        <v>3880</v>
      </c>
      <c r="G113" s="66">
        <v>4300</v>
      </c>
      <c r="H113" s="67">
        <v>0</v>
      </c>
      <c r="I113" s="66">
        <v>4300</v>
      </c>
      <c r="J113" s="67">
        <v>0</v>
      </c>
      <c r="K113" s="66">
        <v>4300</v>
      </c>
    </row>
    <row r="114" spans="1:11" x14ac:dyDescent="0.2">
      <c r="A114" s="64" t="s">
        <v>559</v>
      </c>
      <c r="B114" s="60" t="s">
        <v>32</v>
      </c>
      <c r="C114" s="61" t="s">
        <v>631</v>
      </c>
      <c r="D114" s="61" t="s">
        <v>632</v>
      </c>
      <c r="E114" s="62">
        <v>0</v>
      </c>
      <c r="F114" s="63">
        <v>800</v>
      </c>
      <c r="G114" s="62">
        <v>0</v>
      </c>
      <c r="H114" s="63">
        <v>0</v>
      </c>
      <c r="I114" s="62">
        <v>0</v>
      </c>
      <c r="J114" s="63">
        <v>0</v>
      </c>
      <c r="K114" s="62">
        <v>0</v>
      </c>
    </row>
    <row r="115" spans="1:11" x14ac:dyDescent="0.2">
      <c r="A115" s="64" t="s">
        <v>559</v>
      </c>
      <c r="B115" s="65" t="s">
        <v>32</v>
      </c>
      <c r="C115" s="55" t="s">
        <v>633</v>
      </c>
      <c r="D115" s="55" t="s">
        <v>635</v>
      </c>
      <c r="E115" s="66">
        <v>7500</v>
      </c>
      <c r="F115" s="67">
        <v>7500</v>
      </c>
      <c r="G115" s="66">
        <v>7500</v>
      </c>
      <c r="H115" s="67">
        <v>0</v>
      </c>
      <c r="I115" s="66">
        <v>7500</v>
      </c>
      <c r="J115" s="67">
        <v>0</v>
      </c>
      <c r="K115" s="66">
        <v>7500</v>
      </c>
    </row>
    <row r="116" spans="1:11" x14ac:dyDescent="0.2">
      <c r="A116" s="64" t="s">
        <v>559</v>
      </c>
      <c r="B116" s="60" t="s">
        <v>32</v>
      </c>
      <c r="C116" s="61" t="s">
        <v>636</v>
      </c>
      <c r="D116" s="61" t="s">
        <v>637</v>
      </c>
      <c r="E116" s="62">
        <v>390.15000000000003</v>
      </c>
      <c r="F116" s="63">
        <v>283</v>
      </c>
      <c r="G116" s="62">
        <v>1197</v>
      </c>
      <c r="H116" s="63">
        <v>0</v>
      </c>
      <c r="I116" s="62">
        <v>1197</v>
      </c>
      <c r="J116" s="63">
        <v>0</v>
      </c>
      <c r="K116" s="62">
        <v>1197</v>
      </c>
    </row>
    <row r="117" spans="1:11" x14ac:dyDescent="0.2">
      <c r="A117" s="64" t="s">
        <v>559</v>
      </c>
      <c r="B117" s="65" t="s">
        <v>32</v>
      </c>
      <c r="C117" s="55" t="s">
        <v>638</v>
      </c>
      <c r="D117" s="55" t="s">
        <v>639</v>
      </c>
      <c r="E117" s="66">
        <v>3000</v>
      </c>
      <c r="F117" s="67">
        <v>4000</v>
      </c>
      <c r="G117" s="66">
        <v>2000</v>
      </c>
      <c r="H117" s="67">
        <v>0</v>
      </c>
      <c r="I117" s="66">
        <v>2000</v>
      </c>
      <c r="J117" s="67">
        <v>0</v>
      </c>
      <c r="K117" s="66">
        <v>2000</v>
      </c>
    </row>
    <row r="118" spans="1:11" x14ac:dyDescent="0.2">
      <c r="A118" s="64" t="s">
        <v>559</v>
      </c>
      <c r="B118" s="60" t="s">
        <v>32</v>
      </c>
      <c r="C118" s="61" t="s">
        <v>640</v>
      </c>
      <c r="D118" s="61" t="s">
        <v>641</v>
      </c>
      <c r="E118" s="62">
        <v>3500</v>
      </c>
      <c r="F118" s="63">
        <v>0</v>
      </c>
      <c r="G118" s="62">
        <v>0</v>
      </c>
      <c r="H118" s="63">
        <v>0</v>
      </c>
      <c r="I118" s="62">
        <v>0</v>
      </c>
      <c r="J118" s="63">
        <v>0</v>
      </c>
      <c r="K118" s="62">
        <v>0</v>
      </c>
    </row>
    <row r="119" spans="1:11" x14ac:dyDescent="0.2">
      <c r="A119" s="64" t="s">
        <v>559</v>
      </c>
      <c r="B119" s="65" t="s">
        <v>32</v>
      </c>
      <c r="C119" s="55" t="s">
        <v>642</v>
      </c>
      <c r="D119" s="55" t="s">
        <v>643</v>
      </c>
      <c r="E119" s="66">
        <v>350</v>
      </c>
      <c r="F119" s="67">
        <v>400</v>
      </c>
      <c r="G119" s="66">
        <v>320</v>
      </c>
      <c r="H119" s="67">
        <v>0</v>
      </c>
      <c r="I119" s="66">
        <v>320</v>
      </c>
      <c r="J119" s="67">
        <v>0</v>
      </c>
      <c r="K119" s="66">
        <v>320</v>
      </c>
    </row>
    <row r="120" spans="1:11" x14ac:dyDescent="0.2">
      <c r="A120" s="64" t="s">
        <v>559</v>
      </c>
      <c r="B120" s="60" t="s">
        <v>32</v>
      </c>
      <c r="C120" s="61" t="s">
        <v>644</v>
      </c>
      <c r="D120" s="61" t="s">
        <v>645</v>
      </c>
      <c r="E120" s="62">
        <v>3066.4099999999994</v>
      </c>
      <c r="F120" s="63">
        <v>3000</v>
      </c>
      <c r="G120" s="62">
        <v>3000</v>
      </c>
      <c r="H120" s="63">
        <v>0</v>
      </c>
      <c r="I120" s="62">
        <v>3000</v>
      </c>
      <c r="J120" s="63">
        <v>0</v>
      </c>
      <c r="K120" s="62">
        <v>3000</v>
      </c>
    </row>
    <row r="121" spans="1:11" x14ac:dyDescent="0.2">
      <c r="A121" s="64" t="s">
        <v>559</v>
      </c>
      <c r="B121" s="65" t="s">
        <v>32</v>
      </c>
      <c r="C121" s="55" t="s">
        <v>646</v>
      </c>
      <c r="D121" s="55" t="s">
        <v>647</v>
      </c>
      <c r="E121" s="66">
        <v>4000</v>
      </c>
      <c r="F121" s="67">
        <v>6000</v>
      </c>
      <c r="G121" s="66">
        <v>0</v>
      </c>
      <c r="H121" s="67">
        <v>0</v>
      </c>
      <c r="I121" s="66">
        <v>0</v>
      </c>
      <c r="J121" s="67">
        <v>0</v>
      </c>
      <c r="K121" s="66">
        <v>0</v>
      </c>
    </row>
    <row r="122" spans="1:11" x14ac:dyDescent="0.2">
      <c r="A122" s="64" t="s">
        <v>559</v>
      </c>
      <c r="B122" s="60" t="s">
        <v>32</v>
      </c>
      <c r="C122" s="61" t="s">
        <v>648</v>
      </c>
      <c r="D122" s="61" t="s">
        <v>649</v>
      </c>
      <c r="E122" s="62">
        <v>500</v>
      </c>
      <c r="F122" s="63">
        <v>0</v>
      </c>
      <c r="G122" s="62">
        <v>0</v>
      </c>
      <c r="H122" s="63">
        <v>0</v>
      </c>
      <c r="I122" s="62">
        <v>0</v>
      </c>
      <c r="J122" s="63">
        <v>0</v>
      </c>
      <c r="K122" s="62">
        <v>0</v>
      </c>
    </row>
    <row r="123" spans="1:11" x14ac:dyDescent="0.2">
      <c r="A123" s="64" t="s">
        <v>559</v>
      </c>
      <c r="B123" s="65" t="s">
        <v>32</v>
      </c>
      <c r="C123" s="55" t="s">
        <v>650</v>
      </c>
      <c r="D123" s="55" t="s">
        <v>651</v>
      </c>
      <c r="E123" s="66">
        <v>350</v>
      </c>
      <c r="F123" s="67">
        <v>350</v>
      </c>
      <c r="G123" s="66">
        <v>400</v>
      </c>
      <c r="H123" s="67">
        <v>0</v>
      </c>
      <c r="I123" s="66">
        <v>400</v>
      </c>
      <c r="J123" s="67">
        <v>0</v>
      </c>
      <c r="K123" s="66">
        <v>400</v>
      </c>
    </row>
    <row r="124" spans="1:11" x14ac:dyDescent="0.2">
      <c r="A124" s="64" t="s">
        <v>559</v>
      </c>
      <c r="B124" s="60" t="s">
        <v>32</v>
      </c>
      <c r="C124" s="61" t="s">
        <v>652</v>
      </c>
      <c r="D124" s="61" t="s">
        <v>653</v>
      </c>
      <c r="E124" s="62">
        <v>284.90000000000003</v>
      </c>
      <c r="F124" s="63">
        <v>6000</v>
      </c>
      <c r="G124" s="62">
        <v>10000</v>
      </c>
      <c r="H124" s="63">
        <v>0</v>
      </c>
      <c r="I124" s="62">
        <v>10000</v>
      </c>
      <c r="J124" s="63">
        <v>0</v>
      </c>
      <c r="K124" s="62">
        <v>10000</v>
      </c>
    </row>
    <row r="125" spans="1:11" x14ac:dyDescent="0.2">
      <c r="A125" s="64" t="s">
        <v>559</v>
      </c>
      <c r="B125" s="65" t="s">
        <v>32</v>
      </c>
      <c r="C125" s="55" t="s">
        <v>654</v>
      </c>
      <c r="D125" s="55" t="s">
        <v>655</v>
      </c>
      <c r="E125" s="66">
        <v>1581.2399999999998</v>
      </c>
      <c r="F125" s="67">
        <v>2679</v>
      </c>
      <c r="G125" s="66">
        <v>1270</v>
      </c>
      <c r="H125" s="67">
        <v>0</v>
      </c>
      <c r="I125" s="66">
        <v>1270</v>
      </c>
      <c r="J125" s="67">
        <v>0</v>
      </c>
      <c r="K125" s="66">
        <v>1270</v>
      </c>
    </row>
    <row r="126" spans="1:11" x14ac:dyDescent="0.2">
      <c r="A126" s="64" t="s">
        <v>559</v>
      </c>
      <c r="B126" s="60" t="s">
        <v>32</v>
      </c>
      <c r="C126" s="61" t="s">
        <v>656</v>
      </c>
      <c r="D126" s="61" t="s">
        <v>657</v>
      </c>
      <c r="E126" s="62">
        <v>0</v>
      </c>
      <c r="F126" s="63">
        <v>1127</v>
      </c>
      <c r="G126" s="62">
        <v>501</v>
      </c>
      <c r="H126" s="63">
        <v>0</v>
      </c>
      <c r="I126" s="62">
        <v>501</v>
      </c>
      <c r="J126" s="63">
        <v>0</v>
      </c>
      <c r="K126" s="62">
        <v>501</v>
      </c>
    </row>
    <row r="127" spans="1:11" x14ac:dyDescent="0.2">
      <c r="A127" s="64" t="s">
        <v>559</v>
      </c>
      <c r="B127" s="65" t="s">
        <v>32</v>
      </c>
      <c r="C127" s="55" t="s">
        <v>658</v>
      </c>
      <c r="D127" s="55" t="s">
        <v>659</v>
      </c>
      <c r="E127" s="66">
        <v>0</v>
      </c>
      <c r="F127" s="67">
        <v>0</v>
      </c>
      <c r="G127" s="66">
        <v>1700</v>
      </c>
      <c r="H127" s="67">
        <v>0</v>
      </c>
      <c r="I127" s="66">
        <v>1700</v>
      </c>
      <c r="J127" s="67">
        <v>0</v>
      </c>
      <c r="K127" s="66">
        <v>1700</v>
      </c>
    </row>
    <row r="128" spans="1:11" x14ac:dyDescent="0.2">
      <c r="A128" s="64" t="s">
        <v>559</v>
      </c>
      <c r="B128" s="60" t="s">
        <v>32</v>
      </c>
      <c r="C128" s="61" t="s">
        <v>660</v>
      </c>
      <c r="D128" s="61" t="s">
        <v>661</v>
      </c>
      <c r="E128" s="62">
        <v>10020.780000000001</v>
      </c>
      <c r="F128" s="63">
        <v>10103</v>
      </c>
      <c r="G128" s="62">
        <v>11450</v>
      </c>
      <c r="H128" s="63">
        <v>0</v>
      </c>
      <c r="I128" s="62">
        <v>11450</v>
      </c>
      <c r="J128" s="63">
        <v>0</v>
      </c>
      <c r="K128" s="62">
        <v>11450</v>
      </c>
    </row>
    <row r="129" spans="1:11" x14ac:dyDescent="0.2">
      <c r="A129" s="64" t="s">
        <v>559</v>
      </c>
      <c r="B129" s="65" t="s">
        <v>32</v>
      </c>
      <c r="C129" s="55" t="s">
        <v>662</v>
      </c>
      <c r="D129" s="55" t="s">
        <v>661</v>
      </c>
      <c r="E129" s="66">
        <v>3307.11</v>
      </c>
      <c r="F129" s="67">
        <v>3334</v>
      </c>
      <c r="G129" s="66">
        <v>3780</v>
      </c>
      <c r="H129" s="67">
        <v>0</v>
      </c>
      <c r="I129" s="66">
        <v>3780</v>
      </c>
      <c r="J129" s="67">
        <v>0</v>
      </c>
      <c r="K129" s="66">
        <v>3780</v>
      </c>
    </row>
    <row r="130" spans="1:11" x14ac:dyDescent="0.2">
      <c r="A130" s="64" t="s">
        <v>559</v>
      </c>
      <c r="B130" s="60" t="s">
        <v>32</v>
      </c>
      <c r="C130" s="61" t="s">
        <v>663</v>
      </c>
      <c r="D130" s="61" t="s">
        <v>661</v>
      </c>
      <c r="E130" s="62">
        <v>100.21000000000001</v>
      </c>
      <c r="F130" s="63">
        <v>81</v>
      </c>
      <c r="G130" s="62">
        <v>100</v>
      </c>
      <c r="H130" s="63">
        <v>0</v>
      </c>
      <c r="I130" s="62">
        <v>100</v>
      </c>
      <c r="J130" s="63">
        <v>0</v>
      </c>
      <c r="K130" s="62">
        <v>100</v>
      </c>
    </row>
    <row r="131" spans="1:11" x14ac:dyDescent="0.2">
      <c r="A131" s="64" t="s">
        <v>559</v>
      </c>
      <c r="B131" s="65" t="s">
        <v>32</v>
      </c>
      <c r="C131" s="55" t="s">
        <v>664</v>
      </c>
      <c r="D131" s="55" t="s">
        <v>661</v>
      </c>
      <c r="E131" s="66">
        <v>242.68</v>
      </c>
      <c r="F131" s="67">
        <v>23</v>
      </c>
      <c r="G131" s="66">
        <v>250</v>
      </c>
      <c r="H131" s="67">
        <v>0</v>
      </c>
      <c r="I131" s="66">
        <v>250</v>
      </c>
      <c r="J131" s="67">
        <v>0</v>
      </c>
      <c r="K131" s="66">
        <v>250</v>
      </c>
    </row>
    <row r="132" spans="1:11" x14ac:dyDescent="0.2">
      <c r="A132" s="64" t="s">
        <v>559</v>
      </c>
      <c r="B132" s="60" t="s">
        <v>32</v>
      </c>
      <c r="C132" s="61" t="s">
        <v>665</v>
      </c>
      <c r="D132" s="61" t="s">
        <v>634</v>
      </c>
      <c r="E132" s="62">
        <v>2000</v>
      </c>
      <c r="F132" s="63">
        <v>5000</v>
      </c>
      <c r="G132" s="62">
        <v>7500</v>
      </c>
      <c r="H132" s="63">
        <v>0</v>
      </c>
      <c r="I132" s="62">
        <v>7500</v>
      </c>
      <c r="J132" s="63">
        <v>0</v>
      </c>
      <c r="K132" s="62">
        <v>7500</v>
      </c>
    </row>
    <row r="133" spans="1:11" x14ac:dyDescent="0.2">
      <c r="A133" s="64" t="s">
        <v>559</v>
      </c>
      <c r="B133" s="65" t="s">
        <v>32</v>
      </c>
      <c r="C133" s="55" t="s">
        <v>666</v>
      </c>
      <c r="D133" s="55" t="s">
        <v>667</v>
      </c>
      <c r="E133" s="66">
        <v>225</v>
      </c>
      <c r="F133" s="67">
        <v>1875</v>
      </c>
      <c r="G133" s="66">
        <v>1875</v>
      </c>
      <c r="H133" s="67">
        <v>0</v>
      </c>
      <c r="I133" s="66">
        <v>1875</v>
      </c>
      <c r="J133" s="67">
        <v>0</v>
      </c>
      <c r="K133" s="66">
        <v>1875</v>
      </c>
    </row>
    <row r="134" spans="1:11" x14ac:dyDescent="0.2">
      <c r="A134" s="64" t="s">
        <v>559</v>
      </c>
      <c r="B134" s="60" t="s">
        <v>32</v>
      </c>
      <c r="C134" s="61" t="s">
        <v>668</v>
      </c>
      <c r="D134" s="61" t="s">
        <v>669</v>
      </c>
      <c r="E134" s="62">
        <v>4284.74</v>
      </c>
      <c r="F134" s="63">
        <v>11609</v>
      </c>
      <c r="G134" s="62">
        <v>3520</v>
      </c>
      <c r="H134" s="63">
        <v>0</v>
      </c>
      <c r="I134" s="62">
        <v>3520</v>
      </c>
      <c r="J134" s="63">
        <v>0</v>
      </c>
      <c r="K134" s="62">
        <v>3520</v>
      </c>
    </row>
    <row r="135" spans="1:11" x14ac:dyDescent="0.2">
      <c r="A135" s="64" t="s">
        <v>559</v>
      </c>
      <c r="B135" s="65" t="s">
        <v>32</v>
      </c>
      <c r="C135" s="55" t="s">
        <v>670</v>
      </c>
      <c r="D135" s="55" t="s">
        <v>671</v>
      </c>
      <c r="E135" s="66">
        <v>475.2</v>
      </c>
      <c r="F135" s="67">
        <v>0</v>
      </c>
      <c r="G135" s="66">
        <v>0</v>
      </c>
      <c r="H135" s="67">
        <v>0</v>
      </c>
      <c r="I135" s="66">
        <v>0</v>
      </c>
      <c r="J135" s="67">
        <v>0</v>
      </c>
      <c r="K135" s="66">
        <v>0</v>
      </c>
    </row>
    <row r="136" spans="1:11" x14ac:dyDescent="0.2">
      <c r="A136" s="64" t="s">
        <v>559</v>
      </c>
      <c r="B136" s="60" t="s">
        <v>32</v>
      </c>
      <c r="C136" s="61" t="s">
        <v>672</v>
      </c>
      <c r="D136" s="61" t="s">
        <v>673</v>
      </c>
      <c r="E136" s="62">
        <v>1348</v>
      </c>
      <c r="F136" s="63">
        <v>18982</v>
      </c>
      <c r="G136" s="62">
        <v>18000</v>
      </c>
      <c r="H136" s="63">
        <v>0</v>
      </c>
      <c r="I136" s="62">
        <v>18000</v>
      </c>
      <c r="J136" s="63">
        <v>0</v>
      </c>
      <c r="K136" s="62">
        <v>18000</v>
      </c>
    </row>
    <row r="137" spans="1:11" x14ac:dyDescent="0.2">
      <c r="A137" s="64" t="s">
        <v>559</v>
      </c>
      <c r="B137" s="65" t="s">
        <v>32</v>
      </c>
      <c r="C137" s="55" t="s">
        <v>674</v>
      </c>
      <c r="D137" s="55" t="s">
        <v>675</v>
      </c>
      <c r="E137" s="66">
        <v>2000</v>
      </c>
      <c r="F137" s="67">
        <v>0</v>
      </c>
      <c r="G137" s="66">
        <v>2000</v>
      </c>
      <c r="H137" s="67">
        <v>0</v>
      </c>
      <c r="I137" s="66">
        <v>2000</v>
      </c>
      <c r="J137" s="67">
        <v>0</v>
      </c>
      <c r="K137" s="66">
        <v>2000</v>
      </c>
    </row>
    <row r="138" spans="1:11" x14ac:dyDescent="0.2">
      <c r="A138" s="64" t="s">
        <v>559</v>
      </c>
      <c r="B138" s="60" t="s">
        <v>32</v>
      </c>
      <c r="C138" s="61" t="s">
        <v>676</v>
      </c>
      <c r="D138" s="61" t="s">
        <v>677</v>
      </c>
      <c r="E138" s="62">
        <v>10148.799999999999</v>
      </c>
      <c r="F138" s="63">
        <v>11098</v>
      </c>
      <c r="G138" s="62">
        <v>14776</v>
      </c>
      <c r="H138" s="63">
        <v>0</v>
      </c>
      <c r="I138" s="62">
        <v>14776</v>
      </c>
      <c r="J138" s="63">
        <v>0</v>
      </c>
      <c r="K138" s="62">
        <v>14776</v>
      </c>
    </row>
    <row r="139" spans="1:11" x14ac:dyDescent="0.2">
      <c r="A139" s="64" t="s">
        <v>559</v>
      </c>
      <c r="B139" s="65" t="s">
        <v>32</v>
      </c>
      <c r="C139" s="55" t="s">
        <v>678</v>
      </c>
      <c r="D139" s="55" t="s">
        <v>679</v>
      </c>
      <c r="E139" s="66">
        <v>41999.85</v>
      </c>
      <c r="F139" s="67">
        <v>0</v>
      </c>
      <c r="G139" s="66">
        <v>45000</v>
      </c>
      <c r="H139" s="67">
        <v>0</v>
      </c>
      <c r="I139" s="66">
        <v>45000</v>
      </c>
      <c r="J139" s="67">
        <v>0</v>
      </c>
      <c r="K139" s="66">
        <v>45000</v>
      </c>
    </row>
    <row r="140" spans="1:11" x14ac:dyDescent="0.2">
      <c r="A140" s="64" t="s">
        <v>559</v>
      </c>
      <c r="B140" s="60" t="s">
        <v>32</v>
      </c>
      <c r="C140" s="61" t="s">
        <v>678</v>
      </c>
      <c r="D140" s="61" t="s">
        <v>275</v>
      </c>
      <c r="E140" s="62">
        <v>0</v>
      </c>
      <c r="F140" s="63">
        <v>446046</v>
      </c>
      <c r="G140" s="62">
        <v>0</v>
      </c>
      <c r="H140" s="63">
        <v>0</v>
      </c>
      <c r="I140" s="62">
        <v>0</v>
      </c>
      <c r="J140" s="63">
        <v>0</v>
      </c>
      <c r="K140" s="62">
        <v>0</v>
      </c>
    </row>
    <row r="141" spans="1:11" x14ac:dyDescent="0.2">
      <c r="A141" s="64" t="s">
        <v>559</v>
      </c>
      <c r="B141" s="65" t="s">
        <v>32</v>
      </c>
      <c r="C141" s="55" t="s">
        <v>680</v>
      </c>
      <c r="D141" s="55" t="s">
        <v>681</v>
      </c>
      <c r="E141" s="66">
        <v>0</v>
      </c>
      <c r="F141" s="67">
        <v>1000</v>
      </c>
      <c r="G141" s="66">
        <v>0</v>
      </c>
      <c r="H141" s="67">
        <v>0</v>
      </c>
      <c r="I141" s="66">
        <v>0</v>
      </c>
      <c r="J141" s="67">
        <v>0</v>
      </c>
      <c r="K141" s="66">
        <v>0</v>
      </c>
    </row>
    <row r="142" spans="1:11" x14ac:dyDescent="0.2">
      <c r="A142" s="64" t="s">
        <v>559</v>
      </c>
      <c r="B142" s="60" t="s">
        <v>32</v>
      </c>
      <c r="C142" s="61" t="s">
        <v>682</v>
      </c>
      <c r="D142" s="61" t="s">
        <v>683</v>
      </c>
      <c r="E142" s="62">
        <v>0</v>
      </c>
      <c r="F142" s="63">
        <v>500</v>
      </c>
      <c r="G142" s="62">
        <v>0</v>
      </c>
      <c r="H142" s="63">
        <v>0</v>
      </c>
      <c r="I142" s="62">
        <v>0</v>
      </c>
      <c r="J142" s="63">
        <v>0</v>
      </c>
      <c r="K142" s="62">
        <v>0</v>
      </c>
    </row>
    <row r="143" spans="1:11" x14ac:dyDescent="0.2">
      <c r="A143" s="64" t="s">
        <v>559</v>
      </c>
      <c r="B143" s="65" t="s">
        <v>32</v>
      </c>
      <c r="C143" s="55" t="s">
        <v>686</v>
      </c>
      <c r="D143" s="55" t="s">
        <v>687</v>
      </c>
      <c r="E143" s="66">
        <v>0</v>
      </c>
      <c r="F143" s="67">
        <v>0</v>
      </c>
      <c r="G143" s="66">
        <v>2300</v>
      </c>
      <c r="H143" s="67">
        <v>0</v>
      </c>
      <c r="I143" s="66">
        <v>2300</v>
      </c>
      <c r="J143" s="67">
        <v>0</v>
      </c>
      <c r="K143" s="66">
        <v>2300</v>
      </c>
    </row>
    <row r="144" spans="1:11" x14ac:dyDescent="0.2">
      <c r="A144" s="64" t="s">
        <v>559</v>
      </c>
      <c r="B144" s="60" t="s">
        <v>32</v>
      </c>
      <c r="C144" s="61" t="s">
        <v>688</v>
      </c>
      <c r="D144" s="61" t="s">
        <v>689</v>
      </c>
      <c r="E144" s="62">
        <v>500</v>
      </c>
      <c r="F144" s="63">
        <v>0</v>
      </c>
      <c r="G144" s="62">
        <v>300</v>
      </c>
      <c r="H144" s="63">
        <v>0</v>
      </c>
      <c r="I144" s="62">
        <v>300</v>
      </c>
      <c r="J144" s="63">
        <v>0</v>
      </c>
      <c r="K144" s="62">
        <v>300</v>
      </c>
    </row>
    <row r="145" spans="1:11" x14ac:dyDescent="0.2">
      <c r="A145" s="64" t="s">
        <v>559</v>
      </c>
      <c r="B145" s="65" t="s">
        <v>32</v>
      </c>
      <c r="C145" s="55" t="s">
        <v>690</v>
      </c>
      <c r="D145" s="55" t="s">
        <v>691</v>
      </c>
      <c r="E145" s="66">
        <v>0</v>
      </c>
      <c r="F145" s="67">
        <v>0</v>
      </c>
      <c r="G145" s="66">
        <v>500</v>
      </c>
      <c r="H145" s="67">
        <v>0</v>
      </c>
      <c r="I145" s="66">
        <v>500</v>
      </c>
      <c r="J145" s="67">
        <v>0</v>
      </c>
      <c r="K145" s="66">
        <v>500</v>
      </c>
    </row>
    <row r="146" spans="1:11" x14ac:dyDescent="0.2">
      <c r="A146" s="64" t="s">
        <v>559</v>
      </c>
      <c r="B146" s="60" t="s">
        <v>32</v>
      </c>
      <c r="C146" s="61" t="s">
        <v>692</v>
      </c>
      <c r="D146" s="61" t="s">
        <v>693</v>
      </c>
      <c r="E146" s="62">
        <v>300</v>
      </c>
      <c r="F146" s="63">
        <v>200</v>
      </c>
      <c r="G146" s="62">
        <v>200</v>
      </c>
      <c r="H146" s="63">
        <v>0</v>
      </c>
      <c r="I146" s="62">
        <v>200</v>
      </c>
      <c r="J146" s="63">
        <v>0</v>
      </c>
      <c r="K146" s="62">
        <v>200</v>
      </c>
    </row>
    <row r="147" spans="1:11" x14ac:dyDescent="0.2">
      <c r="A147" s="64" t="s">
        <v>559</v>
      </c>
      <c r="B147" s="65" t="s">
        <v>32</v>
      </c>
      <c r="C147" s="55" t="s">
        <v>694</v>
      </c>
      <c r="D147" s="55" t="s">
        <v>695</v>
      </c>
      <c r="E147" s="66">
        <v>200</v>
      </c>
      <c r="F147" s="67">
        <v>200</v>
      </c>
      <c r="G147" s="66">
        <v>300</v>
      </c>
      <c r="H147" s="67">
        <v>0</v>
      </c>
      <c r="I147" s="66">
        <v>300</v>
      </c>
      <c r="J147" s="67">
        <v>0</v>
      </c>
      <c r="K147" s="66">
        <v>300</v>
      </c>
    </row>
    <row r="148" spans="1:11" x14ac:dyDescent="0.2">
      <c r="A148" s="64" t="s">
        <v>559</v>
      </c>
      <c r="B148" s="60" t="s">
        <v>32</v>
      </c>
      <c r="C148" s="61" t="s">
        <v>696</v>
      </c>
      <c r="D148" s="61" t="s">
        <v>697</v>
      </c>
      <c r="E148" s="62">
        <v>300</v>
      </c>
      <c r="F148" s="63">
        <v>0</v>
      </c>
      <c r="G148" s="62">
        <v>315</v>
      </c>
      <c r="H148" s="63">
        <v>0</v>
      </c>
      <c r="I148" s="62">
        <v>315</v>
      </c>
      <c r="J148" s="63">
        <v>0</v>
      </c>
      <c r="K148" s="62">
        <v>315</v>
      </c>
    </row>
    <row r="149" spans="1:11" x14ac:dyDescent="0.2">
      <c r="A149" s="64" t="s">
        <v>559</v>
      </c>
      <c r="B149" s="65" t="s">
        <v>32</v>
      </c>
      <c r="C149" s="55" t="s">
        <v>700</v>
      </c>
      <c r="D149" s="55" t="s">
        <v>701</v>
      </c>
      <c r="E149" s="66">
        <v>6002.4</v>
      </c>
      <c r="F149" s="67">
        <v>4166</v>
      </c>
      <c r="G149" s="66">
        <v>10000</v>
      </c>
      <c r="H149" s="67">
        <v>0</v>
      </c>
      <c r="I149" s="66">
        <v>10000</v>
      </c>
      <c r="J149" s="67">
        <v>0</v>
      </c>
      <c r="K149" s="66">
        <v>10000</v>
      </c>
    </row>
    <row r="150" spans="1:11" x14ac:dyDescent="0.2">
      <c r="A150" s="64" t="s">
        <v>559</v>
      </c>
      <c r="B150" s="60" t="s">
        <v>32</v>
      </c>
      <c r="C150" s="61" t="s">
        <v>702</v>
      </c>
      <c r="D150" s="61" t="s">
        <v>701</v>
      </c>
      <c r="E150" s="62">
        <v>9854</v>
      </c>
      <c r="F150" s="63">
        <v>26762</v>
      </c>
      <c r="G150" s="62">
        <v>20000</v>
      </c>
      <c r="H150" s="63">
        <v>0</v>
      </c>
      <c r="I150" s="62">
        <v>20000</v>
      </c>
      <c r="J150" s="63">
        <v>0</v>
      </c>
      <c r="K150" s="62">
        <v>20000</v>
      </c>
    </row>
    <row r="151" spans="1:11" x14ac:dyDescent="0.2">
      <c r="A151" s="64" t="s">
        <v>559</v>
      </c>
      <c r="B151" s="65" t="s">
        <v>32</v>
      </c>
      <c r="C151" s="55" t="s">
        <v>702</v>
      </c>
      <c r="D151" s="55" t="s">
        <v>703</v>
      </c>
      <c r="E151" s="66">
        <v>28</v>
      </c>
      <c r="F151" s="67">
        <v>0</v>
      </c>
      <c r="G151" s="66">
        <v>0</v>
      </c>
      <c r="H151" s="67">
        <v>0</v>
      </c>
      <c r="I151" s="66">
        <v>0</v>
      </c>
      <c r="J151" s="67">
        <v>0</v>
      </c>
      <c r="K151" s="66">
        <v>0</v>
      </c>
    </row>
    <row r="152" spans="1:11" x14ac:dyDescent="0.2">
      <c r="A152" s="64" t="s">
        <v>559</v>
      </c>
      <c r="B152" s="60" t="s">
        <v>32</v>
      </c>
      <c r="C152" s="61" t="s">
        <v>702</v>
      </c>
      <c r="D152" s="61" t="s">
        <v>704</v>
      </c>
      <c r="E152" s="62">
        <v>11.7</v>
      </c>
      <c r="F152" s="63">
        <v>0</v>
      </c>
      <c r="G152" s="62">
        <v>0</v>
      </c>
      <c r="H152" s="63">
        <v>0</v>
      </c>
      <c r="I152" s="62">
        <v>0</v>
      </c>
      <c r="J152" s="63">
        <v>0</v>
      </c>
      <c r="K152" s="62">
        <v>0</v>
      </c>
    </row>
    <row r="153" spans="1:11" x14ac:dyDescent="0.2">
      <c r="A153" s="64" t="s">
        <v>559</v>
      </c>
      <c r="B153" s="65" t="s">
        <v>32</v>
      </c>
      <c r="C153" s="55" t="s">
        <v>702</v>
      </c>
      <c r="D153" s="55" t="s">
        <v>705</v>
      </c>
      <c r="E153" s="66">
        <v>7.43</v>
      </c>
      <c r="F153" s="67">
        <v>0</v>
      </c>
      <c r="G153" s="66">
        <v>0</v>
      </c>
      <c r="H153" s="67">
        <v>0</v>
      </c>
      <c r="I153" s="66">
        <v>0</v>
      </c>
      <c r="J153" s="67">
        <v>0</v>
      </c>
      <c r="K153" s="66">
        <v>0</v>
      </c>
    </row>
    <row r="154" spans="1:11" x14ac:dyDescent="0.2">
      <c r="A154" s="64" t="s">
        <v>559</v>
      </c>
      <c r="B154" s="60" t="s">
        <v>32</v>
      </c>
      <c r="C154" s="61" t="s">
        <v>706</v>
      </c>
      <c r="D154" s="61" t="s">
        <v>707</v>
      </c>
      <c r="E154" s="62">
        <v>3245.5299999999997</v>
      </c>
      <c r="F154" s="63">
        <v>4000</v>
      </c>
      <c r="G154" s="62">
        <v>4000</v>
      </c>
      <c r="H154" s="63">
        <v>0</v>
      </c>
      <c r="I154" s="62">
        <v>4000</v>
      </c>
      <c r="J154" s="63">
        <v>0</v>
      </c>
      <c r="K154" s="62">
        <v>4000</v>
      </c>
    </row>
    <row r="155" spans="1:11" x14ac:dyDescent="0.2">
      <c r="A155" s="64" t="s">
        <v>559</v>
      </c>
      <c r="B155" s="65" t="s">
        <v>32</v>
      </c>
      <c r="C155" s="55" t="s">
        <v>706</v>
      </c>
      <c r="D155" s="55" t="s">
        <v>708</v>
      </c>
      <c r="E155" s="66">
        <v>90.06</v>
      </c>
      <c r="F155" s="67">
        <v>0</v>
      </c>
      <c r="G155" s="66">
        <v>0</v>
      </c>
      <c r="H155" s="67">
        <v>0</v>
      </c>
      <c r="I155" s="66">
        <v>0</v>
      </c>
      <c r="J155" s="67">
        <v>0</v>
      </c>
      <c r="K155" s="66">
        <v>0</v>
      </c>
    </row>
    <row r="156" spans="1:11" x14ac:dyDescent="0.2">
      <c r="A156" s="64" t="s">
        <v>559</v>
      </c>
      <c r="B156" s="60" t="s">
        <v>32</v>
      </c>
      <c r="C156" s="61" t="s">
        <v>706</v>
      </c>
      <c r="D156" s="61" t="s">
        <v>709</v>
      </c>
      <c r="E156" s="62">
        <v>37.61</v>
      </c>
      <c r="F156" s="63">
        <v>0</v>
      </c>
      <c r="G156" s="62">
        <v>0</v>
      </c>
      <c r="H156" s="63">
        <v>0</v>
      </c>
      <c r="I156" s="62">
        <v>0</v>
      </c>
      <c r="J156" s="63">
        <v>0</v>
      </c>
      <c r="K156" s="62">
        <v>0</v>
      </c>
    </row>
    <row r="157" spans="1:11" x14ac:dyDescent="0.2">
      <c r="A157" s="64" t="s">
        <v>559</v>
      </c>
      <c r="B157" s="65" t="s">
        <v>32</v>
      </c>
      <c r="C157" s="55" t="s">
        <v>706</v>
      </c>
      <c r="D157" s="55" t="s">
        <v>710</v>
      </c>
      <c r="E157" s="66">
        <v>23.950000000000003</v>
      </c>
      <c r="F157" s="67">
        <v>0</v>
      </c>
      <c r="G157" s="66">
        <v>0</v>
      </c>
      <c r="H157" s="67">
        <v>0</v>
      </c>
      <c r="I157" s="66">
        <v>0</v>
      </c>
      <c r="J157" s="67">
        <v>0</v>
      </c>
      <c r="K157" s="66">
        <v>0</v>
      </c>
    </row>
    <row r="158" spans="1:11" x14ac:dyDescent="0.2">
      <c r="A158" s="64" t="s">
        <v>559</v>
      </c>
      <c r="B158" s="60" t="s">
        <v>32</v>
      </c>
      <c r="C158" s="61" t="s">
        <v>711</v>
      </c>
      <c r="D158" s="61" t="s">
        <v>712</v>
      </c>
      <c r="E158" s="62">
        <v>8539.4799999999959</v>
      </c>
      <c r="F158" s="63">
        <v>9146</v>
      </c>
      <c r="G158" s="62">
        <v>9146</v>
      </c>
      <c r="H158" s="63">
        <v>0</v>
      </c>
      <c r="I158" s="62">
        <v>9146</v>
      </c>
      <c r="J158" s="63">
        <v>0</v>
      </c>
      <c r="K158" s="62">
        <v>9146</v>
      </c>
    </row>
    <row r="159" spans="1:11" x14ac:dyDescent="0.2">
      <c r="A159" s="64" t="s">
        <v>559</v>
      </c>
      <c r="B159" s="65" t="s">
        <v>32</v>
      </c>
      <c r="C159" s="55" t="s">
        <v>715</v>
      </c>
      <c r="D159" s="55" t="s">
        <v>716</v>
      </c>
      <c r="E159" s="66">
        <v>3700</v>
      </c>
      <c r="F159" s="67">
        <v>1300</v>
      </c>
      <c r="G159" s="66">
        <v>0</v>
      </c>
      <c r="H159" s="67">
        <v>0</v>
      </c>
      <c r="I159" s="66">
        <v>0</v>
      </c>
      <c r="J159" s="67">
        <v>0</v>
      </c>
      <c r="K159" s="66">
        <v>0</v>
      </c>
    </row>
    <row r="160" spans="1:11" x14ac:dyDescent="0.2">
      <c r="A160" s="64" t="s">
        <v>559</v>
      </c>
      <c r="B160" s="60" t="s">
        <v>32</v>
      </c>
      <c r="C160" s="61" t="s">
        <v>717</v>
      </c>
      <c r="D160" s="61" t="s">
        <v>718</v>
      </c>
      <c r="E160" s="62">
        <v>1887</v>
      </c>
      <c r="F160" s="63">
        <v>4245</v>
      </c>
      <c r="G160" s="62">
        <v>7245</v>
      </c>
      <c r="H160" s="63">
        <v>0</v>
      </c>
      <c r="I160" s="62">
        <v>7245</v>
      </c>
      <c r="J160" s="63">
        <v>0</v>
      </c>
      <c r="K160" s="62">
        <v>7245</v>
      </c>
    </row>
    <row r="161" spans="1:11" x14ac:dyDescent="0.2">
      <c r="A161" s="64" t="s">
        <v>559</v>
      </c>
      <c r="B161" s="65" t="s">
        <v>32</v>
      </c>
      <c r="C161" s="55" t="s">
        <v>719</v>
      </c>
      <c r="D161" s="55" t="s">
        <v>720</v>
      </c>
      <c r="E161" s="66">
        <v>2260.2600000000002</v>
      </c>
      <c r="F161" s="67">
        <v>0</v>
      </c>
      <c r="G161" s="66">
        <v>0</v>
      </c>
      <c r="H161" s="67">
        <v>0</v>
      </c>
      <c r="I161" s="66">
        <v>0</v>
      </c>
      <c r="J161" s="67">
        <v>0</v>
      </c>
      <c r="K161" s="66">
        <v>0</v>
      </c>
    </row>
    <row r="162" spans="1:11" x14ac:dyDescent="0.2">
      <c r="A162" s="64" t="s">
        <v>559</v>
      </c>
      <c r="B162" s="60" t="s">
        <v>32</v>
      </c>
      <c r="C162" s="61" t="s">
        <v>719</v>
      </c>
      <c r="D162" s="61" t="s">
        <v>721</v>
      </c>
      <c r="E162" s="62">
        <v>0</v>
      </c>
      <c r="F162" s="63">
        <v>2250</v>
      </c>
      <c r="G162" s="62">
        <v>2250</v>
      </c>
      <c r="H162" s="63">
        <v>0</v>
      </c>
      <c r="I162" s="62">
        <v>2250</v>
      </c>
      <c r="J162" s="63">
        <v>0</v>
      </c>
      <c r="K162" s="62">
        <v>2250</v>
      </c>
    </row>
    <row r="163" spans="1:11" x14ac:dyDescent="0.2">
      <c r="A163" s="64" t="s">
        <v>559</v>
      </c>
      <c r="B163" s="65" t="s">
        <v>32</v>
      </c>
      <c r="C163" s="55" t="s">
        <v>719</v>
      </c>
      <c r="D163" s="55" t="s">
        <v>722</v>
      </c>
      <c r="E163" s="66">
        <v>0</v>
      </c>
      <c r="F163" s="67">
        <v>2250</v>
      </c>
      <c r="G163" s="66">
        <v>2250</v>
      </c>
      <c r="H163" s="67">
        <v>0</v>
      </c>
      <c r="I163" s="66">
        <v>2250</v>
      </c>
      <c r="J163" s="67">
        <v>0</v>
      </c>
      <c r="K163" s="66">
        <v>2250</v>
      </c>
    </row>
    <row r="164" spans="1:11" x14ac:dyDescent="0.2">
      <c r="A164" s="64" t="s">
        <v>559</v>
      </c>
      <c r="B164" s="60" t="s">
        <v>32</v>
      </c>
      <c r="C164" s="61" t="s">
        <v>723</v>
      </c>
      <c r="D164" s="61" t="s">
        <v>724</v>
      </c>
      <c r="E164" s="62">
        <v>2025.32</v>
      </c>
      <c r="F164" s="63">
        <v>7500</v>
      </c>
      <c r="G164" s="62">
        <v>7500</v>
      </c>
      <c r="H164" s="63">
        <v>0</v>
      </c>
      <c r="I164" s="62">
        <v>7500</v>
      </c>
      <c r="J164" s="63">
        <v>0</v>
      </c>
      <c r="K164" s="62">
        <v>7500</v>
      </c>
    </row>
    <row r="165" spans="1:11" x14ac:dyDescent="0.2">
      <c r="A165" s="64" t="s">
        <v>559</v>
      </c>
      <c r="B165" s="65" t="s">
        <v>32</v>
      </c>
      <c r="C165" s="55" t="s">
        <v>725</v>
      </c>
      <c r="D165" s="55" t="s">
        <v>726</v>
      </c>
      <c r="E165" s="66">
        <v>1265.83</v>
      </c>
      <c r="F165" s="67">
        <v>2187</v>
      </c>
      <c r="G165" s="66">
        <v>1687</v>
      </c>
      <c r="H165" s="67">
        <v>0</v>
      </c>
      <c r="I165" s="66">
        <v>1687</v>
      </c>
      <c r="J165" s="67">
        <v>0</v>
      </c>
      <c r="K165" s="66">
        <v>1687</v>
      </c>
    </row>
    <row r="166" spans="1:11" x14ac:dyDescent="0.2">
      <c r="A166" s="64" t="s">
        <v>559</v>
      </c>
      <c r="B166" s="60" t="s">
        <v>32</v>
      </c>
      <c r="C166" s="61" t="s">
        <v>727</v>
      </c>
      <c r="D166" s="61" t="s">
        <v>728</v>
      </c>
      <c r="E166" s="62">
        <v>810.13</v>
      </c>
      <c r="F166" s="63">
        <v>750</v>
      </c>
      <c r="G166" s="62">
        <v>750</v>
      </c>
      <c r="H166" s="63">
        <v>0</v>
      </c>
      <c r="I166" s="62">
        <v>750</v>
      </c>
      <c r="J166" s="63">
        <v>0</v>
      </c>
      <c r="K166" s="62">
        <v>750</v>
      </c>
    </row>
    <row r="167" spans="1:11" x14ac:dyDescent="0.2">
      <c r="A167" s="64" t="s">
        <v>559</v>
      </c>
      <c r="B167" s="65" t="s">
        <v>32</v>
      </c>
      <c r="C167" s="55" t="s">
        <v>729</v>
      </c>
      <c r="D167" s="55" t="s">
        <v>730</v>
      </c>
      <c r="E167" s="66">
        <v>810.13</v>
      </c>
      <c r="F167" s="67">
        <v>1000</v>
      </c>
      <c r="G167" s="66">
        <v>1000</v>
      </c>
      <c r="H167" s="67">
        <v>0</v>
      </c>
      <c r="I167" s="66">
        <v>1000</v>
      </c>
      <c r="J167" s="67">
        <v>0</v>
      </c>
      <c r="K167" s="66">
        <v>1000</v>
      </c>
    </row>
    <row r="168" spans="1:11" x14ac:dyDescent="0.2">
      <c r="A168" s="64" t="s">
        <v>559</v>
      </c>
      <c r="B168" s="60" t="s">
        <v>32</v>
      </c>
      <c r="C168" s="61" t="s">
        <v>731</v>
      </c>
      <c r="D168" s="61" t="s">
        <v>732</v>
      </c>
      <c r="E168" s="62">
        <v>4983.6000000000004</v>
      </c>
      <c r="F168" s="63">
        <v>6720</v>
      </c>
      <c r="G168" s="62">
        <v>7056</v>
      </c>
      <c r="H168" s="63">
        <v>0</v>
      </c>
      <c r="I168" s="62">
        <v>7056</v>
      </c>
      <c r="J168" s="63">
        <v>0</v>
      </c>
      <c r="K168" s="62">
        <v>7056</v>
      </c>
    </row>
    <row r="169" spans="1:11" x14ac:dyDescent="0.2">
      <c r="A169" s="64" t="s">
        <v>559</v>
      </c>
      <c r="B169" s="65" t="s">
        <v>32</v>
      </c>
      <c r="C169" s="55" t="s">
        <v>733</v>
      </c>
      <c r="D169" s="55" t="s">
        <v>734</v>
      </c>
      <c r="E169" s="66">
        <v>4900</v>
      </c>
      <c r="F169" s="67">
        <v>4500</v>
      </c>
      <c r="G169" s="66">
        <v>4900</v>
      </c>
      <c r="H169" s="67">
        <v>0</v>
      </c>
      <c r="I169" s="66">
        <v>4900</v>
      </c>
      <c r="J169" s="67">
        <v>0</v>
      </c>
      <c r="K169" s="66">
        <v>4900</v>
      </c>
    </row>
    <row r="170" spans="1:11" x14ac:dyDescent="0.2">
      <c r="A170" s="64" t="s">
        <v>559</v>
      </c>
      <c r="B170" s="60" t="s">
        <v>32</v>
      </c>
      <c r="C170" s="61" t="s">
        <v>735</v>
      </c>
      <c r="D170" s="61" t="s">
        <v>736</v>
      </c>
      <c r="E170" s="62">
        <v>4121</v>
      </c>
      <c r="F170" s="63">
        <v>2100</v>
      </c>
      <c r="G170" s="62">
        <v>2370</v>
      </c>
      <c r="H170" s="63">
        <v>0</v>
      </c>
      <c r="I170" s="62">
        <v>2370</v>
      </c>
      <c r="J170" s="63">
        <v>0</v>
      </c>
      <c r="K170" s="62">
        <v>2370</v>
      </c>
    </row>
    <row r="171" spans="1:11" x14ac:dyDescent="0.2">
      <c r="A171" s="64" t="s">
        <v>559</v>
      </c>
      <c r="B171" s="65" t="s">
        <v>32</v>
      </c>
      <c r="C171" s="55" t="s">
        <v>737</v>
      </c>
      <c r="D171" s="55" t="s">
        <v>738</v>
      </c>
      <c r="E171" s="66">
        <v>100</v>
      </c>
      <c r="F171" s="67">
        <v>0</v>
      </c>
      <c r="G171" s="66">
        <v>0</v>
      </c>
      <c r="H171" s="67">
        <v>0</v>
      </c>
      <c r="I171" s="66">
        <v>0</v>
      </c>
      <c r="J171" s="67">
        <v>0</v>
      </c>
      <c r="K171" s="66">
        <v>0</v>
      </c>
    </row>
    <row r="172" spans="1:11" x14ac:dyDescent="0.2">
      <c r="A172" s="64" t="s">
        <v>559</v>
      </c>
      <c r="B172" s="60" t="s">
        <v>32</v>
      </c>
      <c r="C172" s="61" t="s">
        <v>739</v>
      </c>
      <c r="D172" s="61" t="s">
        <v>740</v>
      </c>
      <c r="E172" s="62">
        <v>700</v>
      </c>
      <c r="F172" s="63">
        <v>700</v>
      </c>
      <c r="G172" s="62">
        <v>700</v>
      </c>
      <c r="H172" s="63">
        <v>0</v>
      </c>
      <c r="I172" s="62">
        <v>700</v>
      </c>
      <c r="J172" s="63">
        <v>0</v>
      </c>
      <c r="K172" s="62">
        <v>700</v>
      </c>
    </row>
    <row r="173" spans="1:11" x14ac:dyDescent="0.2">
      <c r="A173" s="64" t="s">
        <v>559</v>
      </c>
      <c r="B173" s="65" t="s">
        <v>32</v>
      </c>
      <c r="C173" s="55" t="s">
        <v>741</v>
      </c>
      <c r="D173" s="55" t="s">
        <v>742</v>
      </c>
      <c r="E173" s="66">
        <v>0</v>
      </c>
      <c r="F173" s="67">
        <v>100</v>
      </c>
      <c r="G173" s="66">
        <v>0</v>
      </c>
      <c r="H173" s="67">
        <v>0</v>
      </c>
      <c r="I173" s="66">
        <v>0</v>
      </c>
      <c r="J173" s="67">
        <v>0</v>
      </c>
      <c r="K173" s="66">
        <v>0</v>
      </c>
    </row>
    <row r="174" spans="1:11" x14ac:dyDescent="0.2">
      <c r="A174" s="64" t="s">
        <v>559</v>
      </c>
      <c r="B174" s="60" t="s">
        <v>32</v>
      </c>
      <c r="C174" s="61" t="s">
        <v>741</v>
      </c>
      <c r="D174" s="61" t="s">
        <v>743</v>
      </c>
      <c r="E174" s="62">
        <v>0</v>
      </c>
      <c r="F174" s="63">
        <v>2421</v>
      </c>
      <c r="G174" s="62">
        <v>0</v>
      </c>
      <c r="H174" s="63">
        <v>0</v>
      </c>
      <c r="I174" s="62">
        <v>0</v>
      </c>
      <c r="J174" s="63">
        <v>0</v>
      </c>
      <c r="K174" s="62">
        <v>0</v>
      </c>
    </row>
    <row r="175" spans="1:11" x14ac:dyDescent="0.2">
      <c r="A175" s="64" t="s">
        <v>559</v>
      </c>
      <c r="B175" s="65" t="s">
        <v>32</v>
      </c>
      <c r="C175" s="55" t="s">
        <v>744</v>
      </c>
      <c r="D175" s="55" t="s">
        <v>745</v>
      </c>
      <c r="E175" s="66">
        <v>19950</v>
      </c>
      <c r="F175" s="67">
        <v>19000</v>
      </c>
      <c r="G175" s="66">
        <v>20700</v>
      </c>
      <c r="H175" s="67">
        <v>0</v>
      </c>
      <c r="I175" s="66">
        <v>20700</v>
      </c>
      <c r="J175" s="67">
        <v>0</v>
      </c>
      <c r="K175" s="66">
        <v>20700</v>
      </c>
    </row>
    <row r="176" spans="1:11" x14ac:dyDescent="0.2">
      <c r="A176" s="64" t="s">
        <v>559</v>
      </c>
      <c r="B176" s="60" t="s">
        <v>32</v>
      </c>
      <c r="C176" s="61" t="s">
        <v>746</v>
      </c>
      <c r="D176" s="61" t="s">
        <v>747</v>
      </c>
      <c r="E176" s="62">
        <v>2500</v>
      </c>
      <c r="F176" s="63">
        <v>2700</v>
      </c>
      <c r="G176" s="62">
        <v>4500</v>
      </c>
      <c r="H176" s="63">
        <v>0</v>
      </c>
      <c r="I176" s="62">
        <v>4500</v>
      </c>
      <c r="J176" s="63">
        <v>0</v>
      </c>
      <c r="K176" s="62">
        <v>4500</v>
      </c>
    </row>
    <row r="177" spans="1:11" x14ac:dyDescent="0.2">
      <c r="A177" s="64" t="s">
        <v>559</v>
      </c>
      <c r="B177" s="65" t="s">
        <v>32</v>
      </c>
      <c r="C177" s="55" t="s">
        <v>748</v>
      </c>
      <c r="D177" s="55" t="s">
        <v>749</v>
      </c>
      <c r="E177" s="66">
        <v>300</v>
      </c>
      <c r="F177" s="67">
        <v>300</v>
      </c>
      <c r="G177" s="66">
        <v>200</v>
      </c>
      <c r="H177" s="67">
        <v>0</v>
      </c>
      <c r="I177" s="66">
        <v>200</v>
      </c>
      <c r="J177" s="67">
        <v>0</v>
      </c>
      <c r="K177" s="66">
        <v>200</v>
      </c>
    </row>
    <row r="178" spans="1:11" x14ac:dyDescent="0.2">
      <c r="A178" s="64" t="s">
        <v>559</v>
      </c>
      <c r="B178" s="60" t="s">
        <v>32</v>
      </c>
      <c r="C178" s="61" t="s">
        <v>750</v>
      </c>
      <c r="D178" s="61" t="s">
        <v>751</v>
      </c>
      <c r="E178" s="62">
        <v>250</v>
      </c>
      <c r="F178" s="63">
        <v>250</v>
      </c>
      <c r="G178" s="62">
        <v>400</v>
      </c>
      <c r="H178" s="63">
        <v>0</v>
      </c>
      <c r="I178" s="62">
        <v>400</v>
      </c>
      <c r="J178" s="63">
        <v>0</v>
      </c>
      <c r="K178" s="62">
        <v>400</v>
      </c>
    </row>
    <row r="179" spans="1:11" x14ac:dyDescent="0.2">
      <c r="A179" s="64" t="s">
        <v>559</v>
      </c>
      <c r="B179" s="65" t="s">
        <v>32</v>
      </c>
      <c r="C179" s="55" t="s">
        <v>752</v>
      </c>
      <c r="D179" s="55" t="s">
        <v>753</v>
      </c>
      <c r="E179" s="66">
        <v>45000</v>
      </c>
      <c r="F179" s="67">
        <v>40000</v>
      </c>
      <c r="G179" s="66">
        <v>40000</v>
      </c>
      <c r="H179" s="67">
        <v>0</v>
      </c>
      <c r="I179" s="66">
        <v>40000</v>
      </c>
      <c r="J179" s="67">
        <v>0</v>
      </c>
      <c r="K179" s="66">
        <v>40000</v>
      </c>
    </row>
    <row r="180" spans="1:11" x14ac:dyDescent="0.2">
      <c r="A180" s="64" t="s">
        <v>559</v>
      </c>
      <c r="B180" s="60" t="s">
        <v>32</v>
      </c>
      <c r="C180" s="61" t="s">
        <v>754</v>
      </c>
      <c r="D180" s="61" t="s">
        <v>755</v>
      </c>
      <c r="E180" s="62">
        <v>700</v>
      </c>
      <c r="F180" s="63">
        <v>0</v>
      </c>
      <c r="G180" s="62">
        <v>2000</v>
      </c>
      <c r="H180" s="63">
        <v>0</v>
      </c>
      <c r="I180" s="62">
        <v>2000</v>
      </c>
      <c r="J180" s="63">
        <v>0</v>
      </c>
      <c r="K180" s="62">
        <v>2000</v>
      </c>
    </row>
    <row r="181" spans="1:11" x14ac:dyDescent="0.2">
      <c r="A181" s="64" t="s">
        <v>559</v>
      </c>
      <c r="B181" s="65" t="s">
        <v>32</v>
      </c>
      <c r="C181" s="55" t="s">
        <v>756</v>
      </c>
      <c r="D181" s="55" t="s">
        <v>757</v>
      </c>
      <c r="E181" s="66">
        <v>2000</v>
      </c>
      <c r="F181" s="67">
        <v>2000</v>
      </c>
      <c r="G181" s="66">
        <v>2500</v>
      </c>
      <c r="H181" s="67">
        <v>0</v>
      </c>
      <c r="I181" s="66">
        <v>2500</v>
      </c>
      <c r="J181" s="67">
        <v>0</v>
      </c>
      <c r="K181" s="66">
        <v>2500</v>
      </c>
    </row>
    <row r="182" spans="1:11" x14ac:dyDescent="0.2">
      <c r="A182" s="64" t="s">
        <v>559</v>
      </c>
      <c r="B182" s="60" t="s">
        <v>32</v>
      </c>
      <c r="C182" s="61" t="s">
        <v>758</v>
      </c>
      <c r="D182" s="61" t="s">
        <v>759</v>
      </c>
      <c r="E182" s="62">
        <v>700</v>
      </c>
      <c r="F182" s="63">
        <v>700</v>
      </c>
      <c r="G182" s="62">
        <v>700</v>
      </c>
      <c r="H182" s="63">
        <v>0</v>
      </c>
      <c r="I182" s="62">
        <v>700</v>
      </c>
      <c r="J182" s="63">
        <v>0</v>
      </c>
      <c r="K182" s="62">
        <v>700</v>
      </c>
    </row>
    <row r="183" spans="1:11" x14ac:dyDescent="0.2">
      <c r="A183" s="64" t="s">
        <v>559</v>
      </c>
      <c r="B183" s="65" t="s">
        <v>32</v>
      </c>
      <c r="C183" s="55" t="s">
        <v>760</v>
      </c>
      <c r="D183" s="55" t="s">
        <v>761</v>
      </c>
      <c r="E183" s="66">
        <v>0</v>
      </c>
      <c r="F183" s="67">
        <v>200</v>
      </c>
      <c r="G183" s="66">
        <v>100</v>
      </c>
      <c r="H183" s="67">
        <v>0</v>
      </c>
      <c r="I183" s="66">
        <v>100</v>
      </c>
      <c r="J183" s="67">
        <v>0</v>
      </c>
      <c r="K183" s="66">
        <v>100</v>
      </c>
    </row>
    <row r="184" spans="1:11" x14ac:dyDescent="0.2">
      <c r="A184" s="64" t="s">
        <v>559</v>
      </c>
      <c r="B184" s="60" t="s">
        <v>32</v>
      </c>
      <c r="C184" s="61" t="s">
        <v>760</v>
      </c>
      <c r="D184" s="61" t="s">
        <v>762</v>
      </c>
      <c r="E184" s="62">
        <v>400</v>
      </c>
      <c r="F184" s="63">
        <v>400</v>
      </c>
      <c r="G184" s="62">
        <v>600</v>
      </c>
      <c r="H184" s="63">
        <v>0</v>
      </c>
      <c r="I184" s="62">
        <v>600</v>
      </c>
      <c r="J184" s="63">
        <v>0</v>
      </c>
      <c r="K184" s="62">
        <v>600</v>
      </c>
    </row>
    <row r="185" spans="1:11" x14ac:dyDescent="0.2">
      <c r="A185" s="64" t="s">
        <v>559</v>
      </c>
      <c r="B185" s="65" t="s">
        <v>32</v>
      </c>
      <c r="C185" s="55" t="s">
        <v>760</v>
      </c>
      <c r="D185" s="55" t="s">
        <v>763</v>
      </c>
      <c r="E185" s="66">
        <v>395.93</v>
      </c>
      <c r="F185" s="67">
        <v>200</v>
      </c>
      <c r="G185" s="66">
        <v>100</v>
      </c>
      <c r="H185" s="67">
        <v>0</v>
      </c>
      <c r="I185" s="66">
        <v>100</v>
      </c>
      <c r="J185" s="67">
        <v>0</v>
      </c>
      <c r="K185" s="66">
        <v>100</v>
      </c>
    </row>
    <row r="186" spans="1:11" x14ac:dyDescent="0.2">
      <c r="A186" s="64" t="s">
        <v>559</v>
      </c>
      <c r="B186" s="60" t="s">
        <v>32</v>
      </c>
      <c r="C186" s="61" t="s">
        <v>760</v>
      </c>
      <c r="D186" s="61" t="s">
        <v>764</v>
      </c>
      <c r="E186" s="62">
        <v>0</v>
      </c>
      <c r="F186" s="63">
        <v>500</v>
      </c>
      <c r="G186" s="62">
        <v>300</v>
      </c>
      <c r="H186" s="63">
        <v>0</v>
      </c>
      <c r="I186" s="62">
        <v>300</v>
      </c>
      <c r="J186" s="63">
        <v>0</v>
      </c>
      <c r="K186" s="62">
        <v>300</v>
      </c>
    </row>
    <row r="187" spans="1:11" x14ac:dyDescent="0.2">
      <c r="A187" s="64" t="s">
        <v>559</v>
      </c>
      <c r="B187" s="65" t="s">
        <v>32</v>
      </c>
      <c r="C187" s="55" t="s">
        <v>765</v>
      </c>
      <c r="D187" s="55" t="s">
        <v>766</v>
      </c>
      <c r="E187" s="66">
        <v>3500</v>
      </c>
      <c r="F187" s="67">
        <v>2500</v>
      </c>
      <c r="G187" s="66">
        <v>0</v>
      </c>
      <c r="H187" s="67">
        <v>0</v>
      </c>
      <c r="I187" s="66">
        <v>0</v>
      </c>
      <c r="J187" s="67">
        <v>0</v>
      </c>
      <c r="K187" s="66">
        <v>0</v>
      </c>
    </row>
    <row r="188" spans="1:11" x14ac:dyDescent="0.2">
      <c r="A188" s="64" t="s">
        <v>559</v>
      </c>
      <c r="B188" s="60" t="s">
        <v>32</v>
      </c>
      <c r="C188" s="61" t="s">
        <v>767</v>
      </c>
      <c r="D188" s="61" t="s">
        <v>768</v>
      </c>
      <c r="E188" s="62">
        <v>1500</v>
      </c>
      <c r="F188" s="63">
        <v>1500</v>
      </c>
      <c r="G188" s="62">
        <v>1500</v>
      </c>
      <c r="H188" s="63">
        <v>0</v>
      </c>
      <c r="I188" s="62">
        <v>1500</v>
      </c>
      <c r="J188" s="63">
        <v>0</v>
      </c>
      <c r="K188" s="62">
        <v>1500</v>
      </c>
    </row>
    <row r="189" spans="1:11" x14ac:dyDescent="0.2">
      <c r="A189" s="64" t="s">
        <v>559</v>
      </c>
      <c r="B189" s="65" t="s">
        <v>32</v>
      </c>
      <c r="C189" s="55" t="s">
        <v>769</v>
      </c>
      <c r="D189" s="55" t="s">
        <v>770</v>
      </c>
      <c r="E189" s="66">
        <v>500</v>
      </c>
      <c r="F189" s="67">
        <v>400</v>
      </c>
      <c r="G189" s="66">
        <v>600</v>
      </c>
      <c r="H189" s="67">
        <v>0</v>
      </c>
      <c r="I189" s="66">
        <v>600</v>
      </c>
      <c r="J189" s="67">
        <v>0</v>
      </c>
      <c r="K189" s="66">
        <v>600</v>
      </c>
    </row>
    <row r="190" spans="1:11" x14ac:dyDescent="0.2">
      <c r="A190" s="64" t="s">
        <v>559</v>
      </c>
      <c r="B190" s="60" t="s">
        <v>32</v>
      </c>
      <c r="C190" s="61" t="s">
        <v>771</v>
      </c>
      <c r="D190" s="61" t="s">
        <v>772</v>
      </c>
      <c r="E190" s="62">
        <v>2200</v>
      </c>
      <c r="F190" s="63">
        <v>2500</v>
      </c>
      <c r="G190" s="62">
        <v>2000</v>
      </c>
      <c r="H190" s="63">
        <v>0</v>
      </c>
      <c r="I190" s="62">
        <v>2000</v>
      </c>
      <c r="J190" s="63">
        <v>0</v>
      </c>
      <c r="K190" s="62">
        <v>2000</v>
      </c>
    </row>
    <row r="191" spans="1:11" x14ac:dyDescent="0.2">
      <c r="A191" s="64" t="s">
        <v>559</v>
      </c>
      <c r="B191" s="65" t="s">
        <v>32</v>
      </c>
      <c r="C191" s="55" t="s">
        <v>773</v>
      </c>
      <c r="D191" s="55" t="s">
        <v>774</v>
      </c>
      <c r="E191" s="66">
        <v>1300</v>
      </c>
      <c r="F191" s="67">
        <v>1300</v>
      </c>
      <c r="G191" s="66">
        <v>4100</v>
      </c>
      <c r="H191" s="67">
        <v>0</v>
      </c>
      <c r="I191" s="66">
        <v>4100</v>
      </c>
      <c r="J191" s="67">
        <v>0</v>
      </c>
      <c r="K191" s="66">
        <v>4100</v>
      </c>
    </row>
    <row r="192" spans="1:11" x14ac:dyDescent="0.2">
      <c r="A192" s="64" t="s">
        <v>559</v>
      </c>
      <c r="B192" s="60" t="s">
        <v>32</v>
      </c>
      <c r="C192" s="61" t="s">
        <v>775</v>
      </c>
      <c r="D192" s="61" t="s">
        <v>776</v>
      </c>
      <c r="E192" s="62">
        <v>0</v>
      </c>
      <c r="F192" s="63">
        <v>0</v>
      </c>
      <c r="G192" s="62">
        <v>400</v>
      </c>
      <c r="H192" s="63">
        <v>0</v>
      </c>
      <c r="I192" s="62">
        <v>400</v>
      </c>
      <c r="J192" s="63">
        <v>0</v>
      </c>
      <c r="K192" s="62">
        <v>400</v>
      </c>
    </row>
    <row r="193" spans="1:11" x14ac:dyDescent="0.2">
      <c r="A193" s="64" t="s">
        <v>559</v>
      </c>
      <c r="B193" s="65" t="s">
        <v>32</v>
      </c>
      <c r="C193" s="55" t="s">
        <v>777</v>
      </c>
      <c r="D193" s="55" t="s">
        <v>778</v>
      </c>
      <c r="E193" s="66">
        <v>600</v>
      </c>
      <c r="F193" s="67">
        <v>600</v>
      </c>
      <c r="G193" s="66">
        <v>400</v>
      </c>
      <c r="H193" s="67">
        <v>0</v>
      </c>
      <c r="I193" s="66">
        <v>400</v>
      </c>
      <c r="J193" s="67">
        <v>0</v>
      </c>
      <c r="K193" s="66">
        <v>400</v>
      </c>
    </row>
    <row r="194" spans="1:11" x14ac:dyDescent="0.2">
      <c r="A194" s="64" t="s">
        <v>559</v>
      </c>
      <c r="B194" s="60" t="s">
        <v>32</v>
      </c>
      <c r="C194" s="61" t="s">
        <v>779</v>
      </c>
      <c r="D194" s="61" t="s">
        <v>780</v>
      </c>
      <c r="E194" s="62">
        <v>300</v>
      </c>
      <c r="F194" s="63">
        <v>300</v>
      </c>
      <c r="G194" s="62">
        <v>300</v>
      </c>
      <c r="H194" s="63">
        <v>0</v>
      </c>
      <c r="I194" s="62">
        <v>300</v>
      </c>
      <c r="J194" s="63">
        <v>0</v>
      </c>
      <c r="K194" s="62">
        <v>300</v>
      </c>
    </row>
    <row r="195" spans="1:11" x14ac:dyDescent="0.2">
      <c r="A195" s="64" t="s">
        <v>559</v>
      </c>
      <c r="B195" s="65" t="s">
        <v>32</v>
      </c>
      <c r="C195" s="55" t="s">
        <v>779</v>
      </c>
      <c r="D195" s="55" t="s">
        <v>781</v>
      </c>
      <c r="E195" s="66">
        <v>500</v>
      </c>
      <c r="F195" s="67">
        <v>800</v>
      </c>
      <c r="G195" s="66">
        <v>0</v>
      </c>
      <c r="H195" s="67">
        <v>0</v>
      </c>
      <c r="I195" s="66">
        <v>0</v>
      </c>
      <c r="J195" s="67">
        <v>0</v>
      </c>
      <c r="K195" s="66">
        <v>0</v>
      </c>
    </row>
    <row r="196" spans="1:11" x14ac:dyDescent="0.2">
      <c r="A196" s="64" t="s">
        <v>559</v>
      </c>
      <c r="B196" s="60" t="s">
        <v>32</v>
      </c>
      <c r="C196" s="61" t="s">
        <v>779</v>
      </c>
      <c r="D196" s="61" t="s">
        <v>782</v>
      </c>
      <c r="E196" s="62">
        <v>0</v>
      </c>
      <c r="F196" s="63">
        <v>60</v>
      </c>
      <c r="G196" s="62">
        <v>0</v>
      </c>
      <c r="H196" s="63">
        <v>0</v>
      </c>
      <c r="I196" s="62">
        <v>0</v>
      </c>
      <c r="J196" s="63">
        <v>0</v>
      </c>
      <c r="K196" s="62">
        <v>0</v>
      </c>
    </row>
    <row r="197" spans="1:11" x14ac:dyDescent="0.2">
      <c r="A197" s="64" t="s">
        <v>559</v>
      </c>
      <c r="B197" s="65" t="s">
        <v>32</v>
      </c>
      <c r="C197" s="55" t="s">
        <v>779</v>
      </c>
      <c r="D197" s="55" t="s">
        <v>783</v>
      </c>
      <c r="E197" s="66">
        <v>0</v>
      </c>
      <c r="F197" s="67">
        <v>90</v>
      </c>
      <c r="G197" s="66">
        <v>0</v>
      </c>
      <c r="H197" s="67">
        <v>0</v>
      </c>
      <c r="I197" s="66">
        <v>0</v>
      </c>
      <c r="J197" s="67">
        <v>0</v>
      </c>
      <c r="K197" s="66">
        <v>0</v>
      </c>
    </row>
    <row r="198" spans="1:11" x14ac:dyDescent="0.2">
      <c r="A198" s="64" t="s">
        <v>559</v>
      </c>
      <c r="B198" s="60" t="s">
        <v>32</v>
      </c>
      <c r="C198" s="61" t="s">
        <v>784</v>
      </c>
      <c r="D198" s="61" t="s">
        <v>785</v>
      </c>
      <c r="E198" s="62">
        <v>600</v>
      </c>
      <c r="F198" s="63">
        <v>0</v>
      </c>
      <c r="G198" s="62">
        <v>0</v>
      </c>
      <c r="H198" s="63">
        <v>0</v>
      </c>
      <c r="I198" s="62">
        <v>0</v>
      </c>
      <c r="J198" s="63">
        <v>0</v>
      </c>
      <c r="K198" s="62">
        <v>0</v>
      </c>
    </row>
    <row r="199" spans="1:11" x14ac:dyDescent="0.2">
      <c r="A199" s="64" t="s">
        <v>559</v>
      </c>
      <c r="B199" s="65" t="s">
        <v>32</v>
      </c>
      <c r="C199" s="55" t="s">
        <v>784</v>
      </c>
      <c r="D199" s="55" t="s">
        <v>786</v>
      </c>
      <c r="E199" s="66">
        <v>0</v>
      </c>
      <c r="F199" s="67">
        <v>0</v>
      </c>
      <c r="G199" s="66">
        <v>500</v>
      </c>
      <c r="H199" s="67">
        <v>0</v>
      </c>
      <c r="I199" s="66">
        <v>500</v>
      </c>
      <c r="J199" s="67">
        <v>0</v>
      </c>
      <c r="K199" s="66">
        <v>500</v>
      </c>
    </row>
    <row r="200" spans="1:11" x14ac:dyDescent="0.2">
      <c r="A200" s="64" t="s">
        <v>559</v>
      </c>
      <c r="B200" s="60" t="s">
        <v>32</v>
      </c>
      <c r="C200" s="61" t="s">
        <v>787</v>
      </c>
      <c r="D200" s="61" t="s">
        <v>716</v>
      </c>
      <c r="E200" s="62">
        <v>400</v>
      </c>
      <c r="F200" s="63">
        <v>0</v>
      </c>
      <c r="G200" s="62">
        <v>1895</v>
      </c>
      <c r="H200" s="63">
        <v>0</v>
      </c>
      <c r="I200" s="62">
        <v>1895</v>
      </c>
      <c r="J200" s="63">
        <v>0</v>
      </c>
      <c r="K200" s="62">
        <v>1895</v>
      </c>
    </row>
    <row r="201" spans="1:11" x14ac:dyDescent="0.2">
      <c r="A201" s="64" t="s">
        <v>559</v>
      </c>
      <c r="B201" s="65" t="s">
        <v>32</v>
      </c>
      <c r="C201" s="55" t="s">
        <v>788</v>
      </c>
      <c r="D201" s="55" t="s">
        <v>789</v>
      </c>
      <c r="E201" s="66">
        <v>350</v>
      </c>
      <c r="F201" s="67">
        <v>400</v>
      </c>
      <c r="G201" s="66">
        <v>500</v>
      </c>
      <c r="H201" s="67">
        <v>0</v>
      </c>
      <c r="I201" s="66">
        <v>500</v>
      </c>
      <c r="J201" s="67">
        <v>0</v>
      </c>
      <c r="K201" s="66">
        <v>500</v>
      </c>
    </row>
    <row r="202" spans="1:11" x14ac:dyDescent="0.2">
      <c r="A202" s="64" t="s">
        <v>559</v>
      </c>
      <c r="B202" s="60" t="s">
        <v>32</v>
      </c>
      <c r="C202" s="61" t="s">
        <v>790</v>
      </c>
      <c r="D202" s="61" t="s">
        <v>791</v>
      </c>
      <c r="E202" s="62">
        <v>400</v>
      </c>
      <c r="F202" s="63">
        <v>300</v>
      </c>
      <c r="G202" s="62">
        <v>0</v>
      </c>
      <c r="H202" s="63">
        <v>0</v>
      </c>
      <c r="I202" s="62">
        <v>0</v>
      </c>
      <c r="J202" s="63">
        <v>0</v>
      </c>
      <c r="K202" s="62">
        <v>0</v>
      </c>
    </row>
    <row r="203" spans="1:11" x14ac:dyDescent="0.2">
      <c r="A203" s="64" t="s">
        <v>559</v>
      </c>
      <c r="B203" s="65" t="s">
        <v>32</v>
      </c>
      <c r="C203" s="55" t="s">
        <v>792</v>
      </c>
      <c r="D203" s="55" t="s">
        <v>793</v>
      </c>
      <c r="E203" s="66">
        <v>2000</v>
      </c>
      <c r="F203" s="67">
        <v>1500</v>
      </c>
      <c r="G203" s="66">
        <v>1000</v>
      </c>
      <c r="H203" s="67">
        <v>0</v>
      </c>
      <c r="I203" s="66">
        <v>1000</v>
      </c>
      <c r="J203" s="67">
        <v>0</v>
      </c>
      <c r="K203" s="66">
        <v>1000</v>
      </c>
    </row>
    <row r="204" spans="1:11" x14ac:dyDescent="0.2">
      <c r="A204" s="64" t="s">
        <v>559</v>
      </c>
      <c r="B204" s="60" t="s">
        <v>32</v>
      </c>
      <c r="C204" s="61" t="s">
        <v>794</v>
      </c>
      <c r="D204" s="61" t="s">
        <v>795</v>
      </c>
      <c r="E204" s="62">
        <v>400</v>
      </c>
      <c r="F204" s="63">
        <v>0</v>
      </c>
      <c r="G204" s="62">
        <v>3000</v>
      </c>
      <c r="H204" s="63">
        <v>0</v>
      </c>
      <c r="I204" s="62">
        <v>3000</v>
      </c>
      <c r="J204" s="63">
        <v>0</v>
      </c>
      <c r="K204" s="62">
        <v>3000</v>
      </c>
    </row>
    <row r="205" spans="1:11" x14ac:dyDescent="0.2">
      <c r="A205" s="64" t="s">
        <v>559</v>
      </c>
      <c r="B205" s="65" t="s">
        <v>32</v>
      </c>
      <c r="C205" s="55" t="s">
        <v>794</v>
      </c>
      <c r="D205" s="55" t="s">
        <v>796</v>
      </c>
      <c r="E205" s="66">
        <v>900</v>
      </c>
      <c r="F205" s="67">
        <v>0</v>
      </c>
      <c r="G205" s="66">
        <v>0</v>
      </c>
      <c r="H205" s="67">
        <v>0</v>
      </c>
      <c r="I205" s="66">
        <v>0</v>
      </c>
      <c r="J205" s="67">
        <v>0</v>
      </c>
      <c r="K205" s="66">
        <v>0</v>
      </c>
    </row>
    <row r="206" spans="1:11" x14ac:dyDescent="0.2">
      <c r="A206" s="64" t="s">
        <v>559</v>
      </c>
      <c r="B206" s="60" t="s">
        <v>32</v>
      </c>
      <c r="C206" s="61" t="s">
        <v>797</v>
      </c>
      <c r="D206" s="61" t="s">
        <v>798</v>
      </c>
      <c r="E206" s="62">
        <v>2345</v>
      </c>
      <c r="F206" s="63">
        <v>0</v>
      </c>
      <c r="G206" s="62">
        <v>0</v>
      </c>
      <c r="H206" s="63">
        <v>0</v>
      </c>
      <c r="I206" s="62">
        <v>0</v>
      </c>
      <c r="J206" s="63">
        <v>0</v>
      </c>
      <c r="K206" s="62">
        <v>0</v>
      </c>
    </row>
    <row r="207" spans="1:11" x14ac:dyDescent="0.2">
      <c r="A207" s="64" t="s">
        <v>559</v>
      </c>
      <c r="B207" s="65" t="s">
        <v>32</v>
      </c>
      <c r="C207" s="55" t="s">
        <v>799</v>
      </c>
      <c r="D207" s="55" t="s">
        <v>589</v>
      </c>
      <c r="E207" s="66">
        <v>200</v>
      </c>
      <c r="F207" s="67">
        <v>200</v>
      </c>
      <c r="G207" s="66">
        <v>0</v>
      </c>
      <c r="H207" s="67">
        <v>0</v>
      </c>
      <c r="I207" s="66">
        <v>0</v>
      </c>
      <c r="J207" s="67">
        <v>0</v>
      </c>
      <c r="K207" s="66">
        <v>0</v>
      </c>
    </row>
    <row r="208" spans="1:11" x14ac:dyDescent="0.2">
      <c r="A208" s="64" t="s">
        <v>559</v>
      </c>
      <c r="B208" s="60" t="s">
        <v>32</v>
      </c>
      <c r="C208" s="61" t="s">
        <v>800</v>
      </c>
      <c r="D208" s="61" t="s">
        <v>801</v>
      </c>
      <c r="E208" s="62">
        <v>200</v>
      </c>
      <c r="F208" s="63">
        <v>500</v>
      </c>
      <c r="G208" s="62">
        <v>500</v>
      </c>
      <c r="H208" s="63">
        <v>0</v>
      </c>
      <c r="I208" s="62">
        <v>500</v>
      </c>
      <c r="J208" s="63">
        <v>0</v>
      </c>
      <c r="K208" s="62">
        <v>500</v>
      </c>
    </row>
    <row r="209" spans="1:11" x14ac:dyDescent="0.2">
      <c r="A209" s="64" t="s">
        <v>559</v>
      </c>
      <c r="B209" s="65" t="s">
        <v>32</v>
      </c>
      <c r="C209" s="55" t="s">
        <v>802</v>
      </c>
      <c r="D209" s="55" t="s">
        <v>803</v>
      </c>
      <c r="E209" s="66">
        <v>0</v>
      </c>
      <c r="F209" s="67">
        <v>500</v>
      </c>
      <c r="G209" s="66">
        <v>0</v>
      </c>
      <c r="H209" s="67">
        <v>0</v>
      </c>
      <c r="I209" s="66">
        <v>0</v>
      </c>
      <c r="J209" s="67">
        <v>0</v>
      </c>
      <c r="K209" s="66">
        <v>0</v>
      </c>
    </row>
    <row r="210" spans="1:11" x14ac:dyDescent="0.2">
      <c r="A210" s="64" t="s">
        <v>559</v>
      </c>
      <c r="B210" s="60" t="s">
        <v>32</v>
      </c>
      <c r="C210" s="61" t="s">
        <v>804</v>
      </c>
      <c r="D210" s="61" t="s">
        <v>805</v>
      </c>
      <c r="E210" s="62">
        <v>0</v>
      </c>
      <c r="F210" s="63">
        <v>300</v>
      </c>
      <c r="G210" s="62">
        <v>524</v>
      </c>
      <c r="H210" s="63">
        <v>0</v>
      </c>
      <c r="I210" s="62">
        <v>524</v>
      </c>
      <c r="J210" s="63">
        <v>0</v>
      </c>
      <c r="K210" s="62">
        <v>524</v>
      </c>
    </row>
    <row r="211" spans="1:11" x14ac:dyDescent="0.2">
      <c r="A211" s="64" t="s">
        <v>559</v>
      </c>
      <c r="B211" s="65" t="s">
        <v>32</v>
      </c>
      <c r="C211" s="55" t="s">
        <v>806</v>
      </c>
      <c r="D211" s="55" t="s">
        <v>807</v>
      </c>
      <c r="E211" s="66">
        <v>13500</v>
      </c>
      <c r="F211" s="67">
        <v>13500</v>
      </c>
      <c r="G211" s="66">
        <v>13500</v>
      </c>
      <c r="H211" s="67">
        <v>0</v>
      </c>
      <c r="I211" s="66">
        <v>13500</v>
      </c>
      <c r="J211" s="67">
        <v>0</v>
      </c>
      <c r="K211" s="66">
        <v>13500</v>
      </c>
    </row>
    <row r="212" spans="1:11" x14ac:dyDescent="0.2">
      <c r="A212" s="64" t="s">
        <v>559</v>
      </c>
      <c r="B212" s="60" t="s">
        <v>32</v>
      </c>
      <c r="C212" s="61" t="s">
        <v>808</v>
      </c>
      <c r="D212" s="61" t="s">
        <v>809</v>
      </c>
      <c r="E212" s="62">
        <v>13500</v>
      </c>
      <c r="F212" s="63">
        <v>13500</v>
      </c>
      <c r="G212" s="62">
        <v>13500</v>
      </c>
      <c r="H212" s="63">
        <v>0</v>
      </c>
      <c r="I212" s="62">
        <v>13500</v>
      </c>
      <c r="J212" s="63">
        <v>0</v>
      </c>
      <c r="K212" s="62">
        <v>13500</v>
      </c>
    </row>
    <row r="213" spans="1:11" x14ac:dyDescent="0.2">
      <c r="A213" s="64" t="s">
        <v>559</v>
      </c>
      <c r="B213" s="65" t="s">
        <v>32</v>
      </c>
      <c r="C213" s="55" t="s">
        <v>810</v>
      </c>
      <c r="D213" s="55" t="s">
        <v>811</v>
      </c>
      <c r="E213" s="66">
        <v>3000</v>
      </c>
      <c r="F213" s="67">
        <v>0</v>
      </c>
      <c r="G213" s="66">
        <v>0</v>
      </c>
      <c r="H213" s="67">
        <v>0</v>
      </c>
      <c r="I213" s="66">
        <v>0</v>
      </c>
      <c r="J213" s="67">
        <v>0</v>
      </c>
      <c r="K213" s="66">
        <v>0</v>
      </c>
    </row>
    <row r="214" spans="1:11" x14ac:dyDescent="0.2">
      <c r="A214" s="64" t="s">
        <v>559</v>
      </c>
      <c r="B214" s="60" t="s">
        <v>32</v>
      </c>
      <c r="C214" s="61" t="s">
        <v>812</v>
      </c>
      <c r="D214" s="61" t="s">
        <v>813</v>
      </c>
      <c r="E214" s="62">
        <v>0</v>
      </c>
      <c r="F214" s="63">
        <v>480</v>
      </c>
      <c r="G214" s="62">
        <v>0</v>
      </c>
      <c r="H214" s="63">
        <v>0</v>
      </c>
      <c r="I214" s="62">
        <v>0</v>
      </c>
      <c r="J214" s="63">
        <v>0</v>
      </c>
      <c r="K214" s="62">
        <v>0</v>
      </c>
    </row>
    <row r="215" spans="1:11" x14ac:dyDescent="0.2">
      <c r="A215" s="64" t="s">
        <v>559</v>
      </c>
      <c r="B215" s="65" t="s">
        <v>32</v>
      </c>
      <c r="C215" s="55" t="s">
        <v>816</v>
      </c>
      <c r="D215" s="55" t="s">
        <v>817</v>
      </c>
      <c r="E215" s="66">
        <v>19500</v>
      </c>
      <c r="F215" s="67">
        <v>20200</v>
      </c>
      <c r="G215" s="66">
        <v>24800</v>
      </c>
      <c r="H215" s="67">
        <v>0</v>
      </c>
      <c r="I215" s="66">
        <v>24800</v>
      </c>
      <c r="J215" s="67">
        <v>0</v>
      </c>
      <c r="K215" s="66">
        <v>24800</v>
      </c>
    </row>
    <row r="216" spans="1:11" x14ac:dyDescent="0.2">
      <c r="A216" s="64" t="s">
        <v>559</v>
      </c>
      <c r="B216" s="60" t="s">
        <v>32</v>
      </c>
      <c r="C216" s="61" t="s">
        <v>818</v>
      </c>
      <c r="D216" s="61" t="s">
        <v>819</v>
      </c>
      <c r="E216" s="62">
        <v>1379.0300000000002</v>
      </c>
      <c r="F216" s="63">
        <v>1154</v>
      </c>
      <c r="G216" s="62">
        <v>2560</v>
      </c>
      <c r="H216" s="63">
        <v>0</v>
      </c>
      <c r="I216" s="62">
        <v>2560</v>
      </c>
      <c r="J216" s="63">
        <v>0</v>
      </c>
      <c r="K216" s="62">
        <v>2560</v>
      </c>
    </row>
    <row r="217" spans="1:11" x14ac:dyDescent="0.2">
      <c r="A217" s="64" t="s">
        <v>559</v>
      </c>
      <c r="B217" s="65" t="s">
        <v>32</v>
      </c>
      <c r="C217" s="55" t="s">
        <v>820</v>
      </c>
      <c r="D217" s="55" t="s">
        <v>821</v>
      </c>
      <c r="E217" s="66">
        <v>0</v>
      </c>
      <c r="F217" s="67">
        <v>5000</v>
      </c>
      <c r="G217" s="66">
        <v>4000</v>
      </c>
      <c r="H217" s="67">
        <v>0</v>
      </c>
      <c r="I217" s="66">
        <v>4000</v>
      </c>
      <c r="J217" s="67">
        <v>0</v>
      </c>
      <c r="K217" s="66">
        <v>4000</v>
      </c>
    </row>
    <row r="218" spans="1:11" x14ac:dyDescent="0.2">
      <c r="A218" s="64" t="s">
        <v>559</v>
      </c>
      <c r="B218" s="60" t="s">
        <v>32</v>
      </c>
      <c r="C218" s="61" t="s">
        <v>822</v>
      </c>
      <c r="D218" s="61" t="s">
        <v>823</v>
      </c>
      <c r="E218" s="62">
        <v>36005.97</v>
      </c>
      <c r="F218" s="63">
        <v>52000</v>
      </c>
      <c r="G218" s="62">
        <v>47000</v>
      </c>
      <c r="H218" s="63">
        <v>0</v>
      </c>
      <c r="I218" s="62">
        <v>47000</v>
      </c>
      <c r="J218" s="63">
        <v>0</v>
      </c>
      <c r="K218" s="62">
        <v>47000</v>
      </c>
    </row>
    <row r="219" spans="1:11" x14ac:dyDescent="0.2">
      <c r="A219" s="64" t="s">
        <v>559</v>
      </c>
      <c r="B219" s="65" t="s">
        <v>32</v>
      </c>
      <c r="C219" s="55" t="s">
        <v>824</v>
      </c>
      <c r="D219" s="55" t="s">
        <v>825</v>
      </c>
      <c r="E219" s="66">
        <v>37060</v>
      </c>
      <c r="F219" s="67">
        <v>39270</v>
      </c>
      <c r="G219" s="66">
        <v>39270</v>
      </c>
      <c r="H219" s="67">
        <v>0</v>
      </c>
      <c r="I219" s="66">
        <v>39270</v>
      </c>
      <c r="J219" s="67">
        <v>0</v>
      </c>
      <c r="K219" s="66">
        <v>39270</v>
      </c>
    </row>
    <row r="220" spans="1:11" x14ac:dyDescent="0.2">
      <c r="A220" s="64" t="s">
        <v>559</v>
      </c>
      <c r="B220" s="60" t="s">
        <v>32</v>
      </c>
      <c r="C220" s="61" t="s">
        <v>826</v>
      </c>
      <c r="D220" s="61" t="s">
        <v>827</v>
      </c>
      <c r="E220" s="62">
        <v>157637.75</v>
      </c>
      <c r="F220" s="63">
        <v>160000</v>
      </c>
      <c r="G220" s="62">
        <v>160000</v>
      </c>
      <c r="H220" s="63">
        <v>0</v>
      </c>
      <c r="I220" s="62">
        <v>160000</v>
      </c>
      <c r="J220" s="63">
        <v>0</v>
      </c>
      <c r="K220" s="62">
        <v>160000</v>
      </c>
    </row>
    <row r="221" spans="1:11" x14ac:dyDescent="0.2">
      <c r="A221" s="64" t="s">
        <v>559</v>
      </c>
      <c r="B221" s="65" t="s">
        <v>32</v>
      </c>
      <c r="C221" s="55" t="s">
        <v>828</v>
      </c>
      <c r="D221" s="55" t="s">
        <v>829</v>
      </c>
      <c r="E221" s="66">
        <v>152611.48000000001</v>
      </c>
      <c r="F221" s="67">
        <v>161000</v>
      </c>
      <c r="G221" s="66">
        <v>161000</v>
      </c>
      <c r="H221" s="67">
        <v>0</v>
      </c>
      <c r="I221" s="66">
        <v>161000</v>
      </c>
      <c r="J221" s="67">
        <v>0</v>
      </c>
      <c r="K221" s="66">
        <v>161000</v>
      </c>
    </row>
    <row r="222" spans="1:11" x14ac:dyDescent="0.2">
      <c r="A222" s="64" t="s">
        <v>559</v>
      </c>
      <c r="B222" s="60" t="s">
        <v>32</v>
      </c>
      <c r="C222" s="61" t="s">
        <v>830</v>
      </c>
      <c r="D222" s="61" t="s">
        <v>831</v>
      </c>
      <c r="E222" s="62">
        <v>413078.42</v>
      </c>
      <c r="F222" s="63">
        <v>418721</v>
      </c>
      <c r="G222" s="62">
        <v>114962</v>
      </c>
      <c r="H222" s="63">
        <v>264264</v>
      </c>
      <c r="I222" s="62">
        <v>379226</v>
      </c>
      <c r="J222" s="63">
        <v>0</v>
      </c>
      <c r="K222" s="62">
        <v>379226</v>
      </c>
    </row>
    <row r="223" spans="1:11" x14ac:dyDescent="0.2">
      <c r="A223" s="64" t="s">
        <v>559</v>
      </c>
      <c r="B223" s="65" t="s">
        <v>32</v>
      </c>
      <c r="C223" s="55" t="s">
        <v>832</v>
      </c>
      <c r="D223" s="55" t="s">
        <v>833</v>
      </c>
      <c r="E223" s="66">
        <v>0</v>
      </c>
      <c r="F223" s="67">
        <v>0</v>
      </c>
      <c r="G223" s="66">
        <v>2000</v>
      </c>
      <c r="H223" s="67">
        <v>0</v>
      </c>
      <c r="I223" s="66">
        <v>2000</v>
      </c>
      <c r="J223" s="67">
        <v>0</v>
      </c>
      <c r="K223" s="66">
        <v>2000</v>
      </c>
    </row>
    <row r="224" spans="1:11" x14ac:dyDescent="0.2">
      <c r="A224" s="64" t="s">
        <v>559</v>
      </c>
      <c r="B224" s="60" t="s">
        <v>32</v>
      </c>
      <c r="C224" s="61" t="s">
        <v>834</v>
      </c>
      <c r="D224" s="61" t="s">
        <v>835</v>
      </c>
      <c r="E224" s="62">
        <v>4736</v>
      </c>
      <c r="F224" s="63">
        <v>5872</v>
      </c>
      <c r="G224" s="62">
        <v>10000</v>
      </c>
      <c r="H224" s="63">
        <v>0</v>
      </c>
      <c r="I224" s="62">
        <v>10000</v>
      </c>
      <c r="J224" s="63">
        <v>0</v>
      </c>
      <c r="K224" s="62">
        <v>10000</v>
      </c>
    </row>
    <row r="225" spans="1:11" x14ac:dyDescent="0.2">
      <c r="A225" s="64" t="s">
        <v>559</v>
      </c>
      <c r="B225" s="65" t="s">
        <v>32</v>
      </c>
      <c r="C225" s="55" t="s">
        <v>836</v>
      </c>
      <c r="D225" s="55" t="s">
        <v>837</v>
      </c>
      <c r="E225" s="66">
        <v>6319</v>
      </c>
      <c r="F225" s="67">
        <v>6940</v>
      </c>
      <c r="G225" s="66">
        <v>6940</v>
      </c>
      <c r="H225" s="67">
        <v>0</v>
      </c>
      <c r="I225" s="66">
        <v>6940</v>
      </c>
      <c r="J225" s="67">
        <v>0</v>
      </c>
      <c r="K225" s="66">
        <v>6940</v>
      </c>
    </row>
    <row r="226" spans="1:11" x14ac:dyDescent="0.2">
      <c r="A226" s="64" t="s">
        <v>559</v>
      </c>
      <c r="B226" s="60" t="s">
        <v>32</v>
      </c>
      <c r="C226" s="61" t="s">
        <v>838</v>
      </c>
      <c r="D226" s="61" t="s">
        <v>839</v>
      </c>
      <c r="E226" s="62">
        <v>1026.07</v>
      </c>
      <c r="F226" s="63">
        <v>1008</v>
      </c>
      <c r="G226" s="62">
        <v>1280</v>
      </c>
      <c r="H226" s="63">
        <v>0</v>
      </c>
      <c r="I226" s="62">
        <v>1280</v>
      </c>
      <c r="J226" s="63">
        <v>0</v>
      </c>
      <c r="K226" s="62">
        <v>1280</v>
      </c>
    </row>
    <row r="227" spans="1:11" x14ac:dyDescent="0.2">
      <c r="A227" s="64" t="s">
        <v>559</v>
      </c>
      <c r="B227" s="65" t="s">
        <v>32</v>
      </c>
      <c r="C227" s="55" t="s">
        <v>840</v>
      </c>
      <c r="D227" s="55" t="s">
        <v>841</v>
      </c>
      <c r="E227" s="66">
        <v>376.9</v>
      </c>
      <c r="F227" s="67">
        <v>617</v>
      </c>
      <c r="G227" s="66">
        <v>700</v>
      </c>
      <c r="H227" s="67">
        <v>0</v>
      </c>
      <c r="I227" s="66">
        <v>700</v>
      </c>
      <c r="J227" s="67">
        <v>0</v>
      </c>
      <c r="K227" s="66">
        <v>700</v>
      </c>
    </row>
    <row r="228" spans="1:11" x14ac:dyDescent="0.2">
      <c r="A228" s="64" t="s">
        <v>559</v>
      </c>
      <c r="B228" s="60" t="s">
        <v>32</v>
      </c>
      <c r="C228" s="61" t="s">
        <v>842</v>
      </c>
      <c r="D228" s="61" t="s">
        <v>843</v>
      </c>
      <c r="E228" s="62">
        <v>353.75999999999993</v>
      </c>
      <c r="F228" s="63">
        <v>3455</v>
      </c>
      <c r="G228" s="62">
        <v>3000</v>
      </c>
      <c r="H228" s="63">
        <v>0</v>
      </c>
      <c r="I228" s="62">
        <v>3000</v>
      </c>
      <c r="J228" s="63">
        <v>0</v>
      </c>
      <c r="K228" s="62">
        <v>3000</v>
      </c>
    </row>
    <row r="229" spans="1:11" x14ac:dyDescent="0.2">
      <c r="A229" s="64" t="s">
        <v>559</v>
      </c>
      <c r="B229" s="65" t="s">
        <v>32</v>
      </c>
      <c r="C229" s="55" t="s">
        <v>844</v>
      </c>
      <c r="D229" s="55" t="s">
        <v>845</v>
      </c>
      <c r="E229" s="66">
        <v>275.98</v>
      </c>
      <c r="F229" s="67">
        <v>215</v>
      </c>
      <c r="G229" s="66">
        <v>0</v>
      </c>
      <c r="H229" s="67">
        <v>0</v>
      </c>
      <c r="I229" s="66">
        <v>0</v>
      </c>
      <c r="J229" s="67">
        <v>0</v>
      </c>
      <c r="K229" s="66">
        <v>0</v>
      </c>
    </row>
    <row r="230" spans="1:11" x14ac:dyDescent="0.2">
      <c r="A230" s="64" t="s">
        <v>559</v>
      </c>
      <c r="B230" s="60" t="s">
        <v>32</v>
      </c>
      <c r="C230" s="61" t="s">
        <v>844</v>
      </c>
      <c r="D230" s="61" t="s">
        <v>846</v>
      </c>
      <c r="E230" s="62">
        <v>214</v>
      </c>
      <c r="F230" s="63">
        <v>435</v>
      </c>
      <c r="G230" s="62">
        <v>650</v>
      </c>
      <c r="H230" s="63">
        <v>0</v>
      </c>
      <c r="I230" s="62">
        <v>650</v>
      </c>
      <c r="J230" s="63">
        <v>0</v>
      </c>
      <c r="K230" s="62">
        <v>650</v>
      </c>
    </row>
    <row r="231" spans="1:11" x14ac:dyDescent="0.2">
      <c r="A231" s="64" t="s">
        <v>559</v>
      </c>
      <c r="B231" s="65" t="s">
        <v>32</v>
      </c>
      <c r="C231" s="55" t="s">
        <v>847</v>
      </c>
      <c r="D231" s="55" t="s">
        <v>848</v>
      </c>
      <c r="E231" s="66">
        <v>0</v>
      </c>
      <c r="F231" s="67">
        <v>20</v>
      </c>
      <c r="G231" s="66">
        <v>4120</v>
      </c>
      <c r="H231" s="67">
        <v>0</v>
      </c>
      <c r="I231" s="66">
        <v>4120</v>
      </c>
      <c r="J231" s="67">
        <v>0</v>
      </c>
      <c r="K231" s="66">
        <v>4120</v>
      </c>
    </row>
    <row r="232" spans="1:11" x14ac:dyDescent="0.2">
      <c r="A232" s="64" t="s">
        <v>559</v>
      </c>
      <c r="B232" s="60" t="s">
        <v>32</v>
      </c>
      <c r="C232" s="61" t="s">
        <v>849</v>
      </c>
      <c r="D232" s="61" t="s">
        <v>850</v>
      </c>
      <c r="E232" s="62">
        <v>400</v>
      </c>
      <c r="F232" s="63">
        <v>7920</v>
      </c>
      <c r="G232" s="62">
        <v>6000</v>
      </c>
      <c r="H232" s="63">
        <v>0</v>
      </c>
      <c r="I232" s="62">
        <v>6000</v>
      </c>
      <c r="J232" s="63">
        <v>0</v>
      </c>
      <c r="K232" s="62">
        <v>6000</v>
      </c>
    </row>
    <row r="233" spans="1:11" x14ac:dyDescent="0.2">
      <c r="A233" s="64" t="s">
        <v>559</v>
      </c>
      <c r="B233" s="65" t="s">
        <v>32</v>
      </c>
      <c r="C233" s="55" t="s">
        <v>851</v>
      </c>
      <c r="D233" s="55" t="s">
        <v>852</v>
      </c>
      <c r="E233" s="66">
        <v>1264</v>
      </c>
      <c r="F233" s="67">
        <v>2609</v>
      </c>
      <c r="G233" s="66">
        <v>3404</v>
      </c>
      <c r="H233" s="67">
        <v>0</v>
      </c>
      <c r="I233" s="66">
        <v>3404</v>
      </c>
      <c r="J233" s="67">
        <v>0</v>
      </c>
      <c r="K233" s="66">
        <v>3404</v>
      </c>
    </row>
    <row r="234" spans="1:11" x14ac:dyDescent="0.2">
      <c r="A234" s="64" t="s">
        <v>559</v>
      </c>
      <c r="B234" s="60" t="s">
        <v>32</v>
      </c>
      <c r="C234" s="61" t="s">
        <v>851</v>
      </c>
      <c r="D234" s="61" t="s">
        <v>853</v>
      </c>
      <c r="E234" s="62">
        <v>2063</v>
      </c>
      <c r="F234" s="63">
        <v>989</v>
      </c>
      <c r="G234" s="62">
        <v>396</v>
      </c>
      <c r="H234" s="63">
        <v>0</v>
      </c>
      <c r="I234" s="62">
        <v>396</v>
      </c>
      <c r="J234" s="63">
        <v>0</v>
      </c>
      <c r="K234" s="62">
        <v>396</v>
      </c>
    </row>
    <row r="235" spans="1:11" x14ac:dyDescent="0.2">
      <c r="A235" s="64" t="s">
        <v>559</v>
      </c>
      <c r="B235" s="65" t="s">
        <v>32</v>
      </c>
      <c r="C235" s="55" t="s">
        <v>851</v>
      </c>
      <c r="D235" s="55" t="s">
        <v>854</v>
      </c>
      <c r="E235" s="66">
        <v>680.79</v>
      </c>
      <c r="F235" s="67">
        <v>327</v>
      </c>
      <c r="G235" s="66">
        <v>131</v>
      </c>
      <c r="H235" s="67">
        <v>0</v>
      </c>
      <c r="I235" s="66">
        <v>131</v>
      </c>
      <c r="J235" s="67">
        <v>0</v>
      </c>
      <c r="K235" s="66">
        <v>131</v>
      </c>
    </row>
    <row r="236" spans="1:11" x14ac:dyDescent="0.2">
      <c r="A236" s="64" t="s">
        <v>559</v>
      </c>
      <c r="B236" s="60" t="s">
        <v>32</v>
      </c>
      <c r="C236" s="61" t="s">
        <v>851</v>
      </c>
      <c r="D236" s="61" t="s">
        <v>855</v>
      </c>
      <c r="E236" s="62">
        <v>20.63</v>
      </c>
      <c r="F236" s="63">
        <v>9</v>
      </c>
      <c r="G236" s="62">
        <v>3</v>
      </c>
      <c r="H236" s="63">
        <v>0</v>
      </c>
      <c r="I236" s="62">
        <v>3</v>
      </c>
      <c r="J236" s="63">
        <v>0</v>
      </c>
      <c r="K236" s="62">
        <v>3</v>
      </c>
    </row>
    <row r="237" spans="1:11" x14ac:dyDescent="0.2">
      <c r="A237" s="64" t="s">
        <v>559</v>
      </c>
      <c r="B237" s="65" t="s">
        <v>32</v>
      </c>
      <c r="C237" s="55" t="s">
        <v>856</v>
      </c>
      <c r="D237" s="55" t="s">
        <v>271</v>
      </c>
      <c r="E237" s="66">
        <v>10211.460000000001</v>
      </c>
      <c r="F237" s="67">
        <v>11507</v>
      </c>
      <c r="G237" s="66">
        <v>10844</v>
      </c>
      <c r="H237" s="67">
        <v>0</v>
      </c>
      <c r="I237" s="66">
        <v>10844</v>
      </c>
      <c r="J237" s="67">
        <v>0</v>
      </c>
      <c r="K237" s="66">
        <v>10844</v>
      </c>
    </row>
    <row r="238" spans="1:11" x14ac:dyDescent="0.2">
      <c r="A238" s="64" t="s">
        <v>559</v>
      </c>
      <c r="B238" s="60" t="s">
        <v>32</v>
      </c>
      <c r="C238" s="61" t="s">
        <v>857</v>
      </c>
      <c r="D238" s="61" t="s">
        <v>858</v>
      </c>
      <c r="E238" s="62">
        <v>600</v>
      </c>
      <c r="F238" s="63">
        <v>900</v>
      </c>
      <c r="G238" s="62">
        <v>900</v>
      </c>
      <c r="H238" s="63">
        <v>0</v>
      </c>
      <c r="I238" s="62">
        <v>900</v>
      </c>
      <c r="J238" s="63">
        <v>0</v>
      </c>
      <c r="K238" s="62">
        <v>900</v>
      </c>
    </row>
    <row r="239" spans="1:11" x14ac:dyDescent="0.2">
      <c r="A239" s="64" t="s">
        <v>559</v>
      </c>
      <c r="B239" s="65" t="s">
        <v>32</v>
      </c>
      <c r="C239" s="55" t="s">
        <v>859</v>
      </c>
      <c r="D239" s="55" t="s">
        <v>860</v>
      </c>
      <c r="E239" s="66">
        <v>0</v>
      </c>
      <c r="F239" s="67">
        <v>400</v>
      </c>
      <c r="G239" s="66">
        <v>400</v>
      </c>
      <c r="H239" s="67">
        <v>0</v>
      </c>
      <c r="I239" s="66">
        <v>400</v>
      </c>
      <c r="J239" s="67">
        <v>0</v>
      </c>
      <c r="K239" s="66">
        <v>400</v>
      </c>
    </row>
    <row r="240" spans="1:11" x14ac:dyDescent="0.2">
      <c r="A240" s="64" t="s">
        <v>559</v>
      </c>
      <c r="B240" s="60" t="s">
        <v>32</v>
      </c>
      <c r="C240" s="61" t="s">
        <v>861</v>
      </c>
      <c r="D240" s="61" t="s">
        <v>862</v>
      </c>
      <c r="E240" s="62">
        <v>400</v>
      </c>
      <c r="F240" s="63">
        <v>1600</v>
      </c>
      <c r="G240" s="62">
        <v>1600</v>
      </c>
      <c r="H240" s="63">
        <v>0</v>
      </c>
      <c r="I240" s="62">
        <v>1600</v>
      </c>
      <c r="J240" s="63">
        <v>0</v>
      </c>
      <c r="K240" s="62">
        <v>1600</v>
      </c>
    </row>
    <row r="241" spans="1:11" x14ac:dyDescent="0.2">
      <c r="A241" s="64" t="s">
        <v>559</v>
      </c>
      <c r="B241" s="65" t="s">
        <v>32</v>
      </c>
      <c r="C241" s="55" t="s">
        <v>863</v>
      </c>
      <c r="D241" s="55" t="s">
        <v>864</v>
      </c>
      <c r="E241" s="66">
        <v>5246.24</v>
      </c>
      <c r="F241" s="67">
        <v>54006</v>
      </c>
      <c r="G241" s="66">
        <v>56762</v>
      </c>
      <c r="H241" s="67">
        <v>0</v>
      </c>
      <c r="I241" s="66">
        <v>56762</v>
      </c>
      <c r="J241" s="67">
        <v>0</v>
      </c>
      <c r="K241" s="66">
        <v>56762</v>
      </c>
    </row>
    <row r="242" spans="1:11" x14ac:dyDescent="0.2">
      <c r="A242" s="64" t="s">
        <v>559</v>
      </c>
      <c r="B242" s="60" t="s">
        <v>32</v>
      </c>
      <c r="C242" s="61" t="s">
        <v>863</v>
      </c>
      <c r="D242" s="61" t="s">
        <v>865</v>
      </c>
      <c r="E242" s="62">
        <v>0</v>
      </c>
      <c r="F242" s="63">
        <v>0</v>
      </c>
      <c r="G242" s="62">
        <v>0</v>
      </c>
      <c r="H242" s="63">
        <v>29084</v>
      </c>
      <c r="I242" s="62">
        <v>29084</v>
      </c>
      <c r="J242" s="63">
        <v>0</v>
      </c>
      <c r="K242" s="62">
        <v>29084</v>
      </c>
    </row>
    <row r="243" spans="1:11" x14ac:dyDescent="0.2">
      <c r="A243" s="64" t="s">
        <v>559</v>
      </c>
      <c r="B243" s="65" t="s">
        <v>32</v>
      </c>
      <c r="C243" s="55" t="s">
        <v>868</v>
      </c>
      <c r="D243" s="55" t="s">
        <v>869</v>
      </c>
      <c r="E243" s="66">
        <v>0</v>
      </c>
      <c r="F243" s="67">
        <v>0</v>
      </c>
      <c r="G243" s="66">
        <v>600</v>
      </c>
      <c r="H243" s="67">
        <v>0</v>
      </c>
      <c r="I243" s="66">
        <v>600</v>
      </c>
      <c r="J243" s="67">
        <v>0</v>
      </c>
      <c r="K243" s="66">
        <v>600</v>
      </c>
    </row>
    <row r="244" spans="1:11" x14ac:dyDescent="0.2">
      <c r="A244" s="64" t="s">
        <v>559</v>
      </c>
      <c r="B244" s="60" t="s">
        <v>32</v>
      </c>
      <c r="C244" s="61" t="s">
        <v>870</v>
      </c>
      <c r="D244" s="61" t="s">
        <v>871</v>
      </c>
      <c r="E244" s="62">
        <v>7854.08</v>
      </c>
      <c r="F244" s="63">
        <v>5000</v>
      </c>
      <c r="G244" s="62">
        <v>3000</v>
      </c>
      <c r="H244" s="63">
        <v>0</v>
      </c>
      <c r="I244" s="62">
        <v>3000</v>
      </c>
      <c r="J244" s="63">
        <v>0</v>
      </c>
      <c r="K244" s="62">
        <v>3000</v>
      </c>
    </row>
    <row r="245" spans="1:11" x14ac:dyDescent="0.2">
      <c r="A245" s="64" t="s">
        <v>559</v>
      </c>
      <c r="B245" s="65" t="s">
        <v>32</v>
      </c>
      <c r="C245" s="55" t="s">
        <v>870</v>
      </c>
      <c r="D245" s="55" t="s">
        <v>872</v>
      </c>
      <c r="E245" s="66">
        <v>2.12</v>
      </c>
      <c r="F245" s="67">
        <v>0</v>
      </c>
      <c r="G245" s="66">
        <v>0</v>
      </c>
      <c r="H245" s="67">
        <v>0</v>
      </c>
      <c r="I245" s="66">
        <v>0</v>
      </c>
      <c r="J245" s="67">
        <v>0</v>
      </c>
      <c r="K245" s="66">
        <v>0</v>
      </c>
    </row>
    <row r="246" spans="1:11" x14ac:dyDescent="0.2">
      <c r="A246" s="64" t="s">
        <v>559</v>
      </c>
      <c r="B246" s="60" t="s">
        <v>32</v>
      </c>
      <c r="C246" s="61" t="s">
        <v>870</v>
      </c>
      <c r="D246" s="61" t="s">
        <v>873</v>
      </c>
      <c r="E246" s="62">
        <v>212.00000000000003</v>
      </c>
      <c r="F246" s="63">
        <v>0</v>
      </c>
      <c r="G246" s="62">
        <v>0</v>
      </c>
      <c r="H246" s="63">
        <v>0</v>
      </c>
      <c r="I246" s="62">
        <v>0</v>
      </c>
      <c r="J246" s="63">
        <v>0</v>
      </c>
      <c r="K246" s="62">
        <v>0</v>
      </c>
    </row>
    <row r="247" spans="1:11" x14ac:dyDescent="0.2">
      <c r="A247" s="64" t="s">
        <v>559</v>
      </c>
      <c r="B247" s="65" t="s">
        <v>32</v>
      </c>
      <c r="C247" s="55" t="s">
        <v>870</v>
      </c>
      <c r="D247" s="55" t="s">
        <v>874</v>
      </c>
      <c r="E247" s="66">
        <v>69.959999999999994</v>
      </c>
      <c r="F247" s="67">
        <v>0</v>
      </c>
      <c r="G247" s="66">
        <v>0</v>
      </c>
      <c r="H247" s="67">
        <v>0</v>
      </c>
      <c r="I247" s="66">
        <v>0</v>
      </c>
      <c r="J247" s="67">
        <v>0</v>
      </c>
      <c r="K247" s="66">
        <v>0</v>
      </c>
    </row>
    <row r="248" spans="1:11" x14ac:dyDescent="0.2">
      <c r="A248" s="64" t="s">
        <v>559</v>
      </c>
      <c r="B248" s="60" t="s">
        <v>32</v>
      </c>
      <c r="C248" s="61" t="s">
        <v>410</v>
      </c>
      <c r="D248" s="61" t="s">
        <v>875</v>
      </c>
      <c r="E248" s="62">
        <v>598.63</v>
      </c>
      <c r="F248" s="63">
        <v>0</v>
      </c>
      <c r="G248" s="62">
        <v>0</v>
      </c>
      <c r="H248" s="63">
        <v>0</v>
      </c>
      <c r="I248" s="62">
        <v>0</v>
      </c>
      <c r="J248" s="63">
        <v>0</v>
      </c>
      <c r="K248" s="62">
        <v>0</v>
      </c>
    </row>
    <row r="249" spans="1:11" x14ac:dyDescent="0.2">
      <c r="A249" s="64" t="s">
        <v>559</v>
      </c>
      <c r="B249" s="65" t="s">
        <v>32</v>
      </c>
      <c r="C249" s="55" t="s">
        <v>876</v>
      </c>
      <c r="D249" s="55" t="s">
        <v>877</v>
      </c>
      <c r="E249" s="66">
        <v>150</v>
      </c>
      <c r="F249" s="67">
        <v>0</v>
      </c>
      <c r="G249" s="66">
        <v>0</v>
      </c>
      <c r="H249" s="67">
        <v>0</v>
      </c>
      <c r="I249" s="66">
        <v>0</v>
      </c>
      <c r="J249" s="67">
        <v>0</v>
      </c>
      <c r="K249" s="66">
        <v>0</v>
      </c>
    </row>
    <row r="250" spans="1:11" x14ac:dyDescent="0.2">
      <c r="A250" s="64" t="s">
        <v>559</v>
      </c>
      <c r="B250" s="60" t="s">
        <v>32</v>
      </c>
      <c r="C250" s="61" t="s">
        <v>876</v>
      </c>
      <c r="D250" s="61" t="s">
        <v>878</v>
      </c>
      <c r="E250" s="62">
        <v>0</v>
      </c>
      <c r="F250" s="63">
        <v>11414</v>
      </c>
      <c r="G250" s="62">
        <v>0</v>
      </c>
      <c r="H250" s="63">
        <v>0</v>
      </c>
      <c r="I250" s="62">
        <v>0</v>
      </c>
      <c r="J250" s="63">
        <v>0</v>
      </c>
      <c r="K250" s="62">
        <v>0</v>
      </c>
    </row>
    <row r="251" spans="1:11" x14ac:dyDescent="0.2">
      <c r="A251" s="64" t="s">
        <v>559</v>
      </c>
      <c r="B251" s="65" t="s">
        <v>32</v>
      </c>
      <c r="C251" s="55" t="s">
        <v>876</v>
      </c>
      <c r="D251" s="55" t="s">
        <v>879</v>
      </c>
      <c r="E251" s="66">
        <v>200</v>
      </c>
      <c r="F251" s="67">
        <v>0</v>
      </c>
      <c r="G251" s="66">
        <v>0</v>
      </c>
      <c r="H251" s="67">
        <v>0</v>
      </c>
      <c r="I251" s="66">
        <v>0</v>
      </c>
      <c r="J251" s="67">
        <v>0</v>
      </c>
      <c r="K251" s="66">
        <v>0</v>
      </c>
    </row>
    <row r="252" spans="1:11" x14ac:dyDescent="0.2">
      <c r="A252" s="64" t="s">
        <v>559</v>
      </c>
      <c r="B252" s="60" t="s">
        <v>32</v>
      </c>
      <c r="C252" s="61" t="s">
        <v>880</v>
      </c>
      <c r="D252" s="61" t="s">
        <v>601</v>
      </c>
      <c r="E252" s="62">
        <v>0</v>
      </c>
      <c r="F252" s="63">
        <v>450</v>
      </c>
      <c r="G252" s="62">
        <v>0</v>
      </c>
      <c r="H252" s="63">
        <v>0</v>
      </c>
      <c r="I252" s="62">
        <v>0</v>
      </c>
      <c r="J252" s="63">
        <v>0</v>
      </c>
      <c r="K252" s="62">
        <v>0</v>
      </c>
    </row>
    <row r="253" spans="1:11" x14ac:dyDescent="0.2">
      <c r="A253" s="64" t="s">
        <v>559</v>
      </c>
      <c r="B253" s="65" t="s">
        <v>32</v>
      </c>
      <c r="C253" s="55" t="s">
        <v>880</v>
      </c>
      <c r="D253" s="55" t="s">
        <v>609</v>
      </c>
      <c r="E253" s="66">
        <v>5000</v>
      </c>
      <c r="F253" s="67">
        <v>0</v>
      </c>
      <c r="G253" s="66">
        <v>0</v>
      </c>
      <c r="H253" s="67">
        <v>0</v>
      </c>
      <c r="I253" s="66">
        <v>0</v>
      </c>
      <c r="J253" s="67">
        <v>0</v>
      </c>
      <c r="K253" s="66">
        <v>0</v>
      </c>
    </row>
    <row r="254" spans="1:11" x14ac:dyDescent="0.2">
      <c r="A254" s="64" t="s">
        <v>559</v>
      </c>
      <c r="B254" s="60" t="s">
        <v>32</v>
      </c>
      <c r="C254" s="61" t="s">
        <v>880</v>
      </c>
      <c r="D254" s="61" t="s">
        <v>881</v>
      </c>
      <c r="E254" s="62">
        <v>2500</v>
      </c>
      <c r="F254" s="63">
        <v>0</v>
      </c>
      <c r="G254" s="62">
        <v>0</v>
      </c>
      <c r="H254" s="63">
        <v>0</v>
      </c>
      <c r="I254" s="62">
        <v>0</v>
      </c>
      <c r="J254" s="63">
        <v>0</v>
      </c>
      <c r="K254" s="62">
        <v>0</v>
      </c>
    </row>
    <row r="255" spans="1:11" x14ac:dyDescent="0.2">
      <c r="A255" s="64" t="s">
        <v>559</v>
      </c>
      <c r="B255" s="65" t="s">
        <v>32</v>
      </c>
      <c r="C255" s="55" t="s">
        <v>880</v>
      </c>
      <c r="D255" s="55" t="s">
        <v>882</v>
      </c>
      <c r="E255" s="66">
        <v>500</v>
      </c>
      <c r="F255" s="67">
        <v>0</v>
      </c>
      <c r="G255" s="66">
        <v>0</v>
      </c>
      <c r="H255" s="67">
        <v>0</v>
      </c>
      <c r="I255" s="66">
        <v>0</v>
      </c>
      <c r="J255" s="67">
        <v>0</v>
      </c>
      <c r="K255" s="66">
        <v>0</v>
      </c>
    </row>
    <row r="256" spans="1:11" x14ac:dyDescent="0.2">
      <c r="A256" s="64" t="s">
        <v>559</v>
      </c>
      <c r="B256" s="60" t="s">
        <v>32</v>
      </c>
      <c r="C256" s="61" t="s">
        <v>880</v>
      </c>
      <c r="D256" s="61" t="s">
        <v>883</v>
      </c>
      <c r="E256" s="62">
        <v>105.6</v>
      </c>
      <c r="F256" s="63">
        <v>112</v>
      </c>
      <c r="G256" s="62">
        <v>0</v>
      </c>
      <c r="H256" s="63">
        <v>0</v>
      </c>
      <c r="I256" s="62">
        <v>0</v>
      </c>
      <c r="J256" s="63">
        <v>0</v>
      </c>
      <c r="K256" s="62">
        <v>0</v>
      </c>
    </row>
    <row r="257" spans="1:11" x14ac:dyDescent="0.2">
      <c r="A257" s="64" t="s">
        <v>559</v>
      </c>
      <c r="B257" s="65" t="s">
        <v>32</v>
      </c>
      <c r="C257" s="55" t="s">
        <v>880</v>
      </c>
      <c r="D257" s="55" t="s">
        <v>884</v>
      </c>
      <c r="E257" s="66">
        <v>0</v>
      </c>
      <c r="F257" s="67">
        <v>5000</v>
      </c>
      <c r="G257" s="66">
        <v>0</v>
      </c>
      <c r="H257" s="67">
        <v>0</v>
      </c>
      <c r="I257" s="66">
        <v>0</v>
      </c>
      <c r="J257" s="67">
        <v>0</v>
      </c>
      <c r="K257" s="66">
        <v>0</v>
      </c>
    </row>
    <row r="258" spans="1:11" x14ac:dyDescent="0.2">
      <c r="A258" s="64" t="s">
        <v>559</v>
      </c>
      <c r="B258" s="60" t="s">
        <v>32</v>
      </c>
      <c r="C258" s="61" t="s">
        <v>880</v>
      </c>
      <c r="D258" s="61" t="s">
        <v>885</v>
      </c>
      <c r="E258" s="62">
        <v>350</v>
      </c>
      <c r="F258" s="63">
        <v>0</v>
      </c>
      <c r="G258" s="62">
        <v>0</v>
      </c>
      <c r="H258" s="63">
        <v>0</v>
      </c>
      <c r="I258" s="62">
        <v>0</v>
      </c>
      <c r="J258" s="63">
        <v>0</v>
      </c>
      <c r="K258" s="62">
        <v>0</v>
      </c>
    </row>
    <row r="259" spans="1:11" x14ac:dyDescent="0.2">
      <c r="A259" s="64" t="s">
        <v>559</v>
      </c>
      <c r="B259" s="65" t="s">
        <v>32</v>
      </c>
      <c r="C259" s="55" t="s">
        <v>880</v>
      </c>
      <c r="D259" s="55" t="s">
        <v>886</v>
      </c>
      <c r="E259" s="66">
        <v>0</v>
      </c>
      <c r="F259" s="67">
        <v>656</v>
      </c>
      <c r="G259" s="66">
        <v>0</v>
      </c>
      <c r="H259" s="67">
        <v>0</v>
      </c>
      <c r="I259" s="66">
        <v>0</v>
      </c>
      <c r="J259" s="67">
        <v>0</v>
      </c>
      <c r="K259" s="66">
        <v>0</v>
      </c>
    </row>
    <row r="260" spans="1:11" x14ac:dyDescent="0.2">
      <c r="A260" s="64" t="s">
        <v>559</v>
      </c>
      <c r="B260" s="60" t="s">
        <v>32</v>
      </c>
      <c r="C260" s="61" t="s">
        <v>880</v>
      </c>
      <c r="D260" s="61" t="s">
        <v>887</v>
      </c>
      <c r="E260" s="62">
        <v>0</v>
      </c>
      <c r="F260" s="63">
        <v>200</v>
      </c>
      <c r="G260" s="62">
        <v>0</v>
      </c>
      <c r="H260" s="63">
        <v>0</v>
      </c>
      <c r="I260" s="62">
        <v>0</v>
      </c>
      <c r="J260" s="63">
        <v>0</v>
      </c>
      <c r="K260" s="62">
        <v>0</v>
      </c>
    </row>
    <row r="261" spans="1:11" x14ac:dyDescent="0.2">
      <c r="A261" s="64" t="s">
        <v>559</v>
      </c>
      <c r="B261" s="65" t="s">
        <v>32</v>
      </c>
      <c r="C261" s="55" t="s">
        <v>880</v>
      </c>
      <c r="D261" s="55" t="s">
        <v>577</v>
      </c>
      <c r="E261" s="66">
        <v>500</v>
      </c>
      <c r="F261" s="67">
        <v>3500</v>
      </c>
      <c r="G261" s="66">
        <v>0</v>
      </c>
      <c r="H261" s="67">
        <v>0</v>
      </c>
      <c r="I261" s="66">
        <v>0</v>
      </c>
      <c r="J261" s="67">
        <v>0</v>
      </c>
      <c r="K261" s="66">
        <v>0</v>
      </c>
    </row>
    <row r="262" spans="1:11" x14ac:dyDescent="0.2">
      <c r="A262" s="64" t="s">
        <v>559</v>
      </c>
      <c r="B262" s="60" t="s">
        <v>32</v>
      </c>
      <c r="C262" s="61" t="s">
        <v>880</v>
      </c>
      <c r="D262" s="61" t="s">
        <v>888</v>
      </c>
      <c r="E262" s="62">
        <v>3000</v>
      </c>
      <c r="F262" s="63">
        <v>0</v>
      </c>
      <c r="G262" s="62">
        <v>0</v>
      </c>
      <c r="H262" s="63">
        <v>0</v>
      </c>
      <c r="I262" s="62">
        <v>0</v>
      </c>
      <c r="J262" s="63">
        <v>0</v>
      </c>
      <c r="K262" s="62">
        <v>0</v>
      </c>
    </row>
    <row r="263" spans="1:11" x14ac:dyDescent="0.2">
      <c r="A263" s="64" t="s">
        <v>559</v>
      </c>
      <c r="B263" s="65" t="s">
        <v>32</v>
      </c>
      <c r="C263" s="55" t="s">
        <v>880</v>
      </c>
      <c r="D263" s="55" t="s">
        <v>889</v>
      </c>
      <c r="E263" s="66">
        <v>1200</v>
      </c>
      <c r="F263" s="67">
        <v>0</v>
      </c>
      <c r="G263" s="66">
        <v>0</v>
      </c>
      <c r="H263" s="67">
        <v>0</v>
      </c>
      <c r="I263" s="66">
        <v>0</v>
      </c>
      <c r="J263" s="67">
        <v>0</v>
      </c>
      <c r="K263" s="66">
        <v>0</v>
      </c>
    </row>
    <row r="264" spans="1:11" x14ac:dyDescent="0.2">
      <c r="A264" s="64" t="s">
        <v>559</v>
      </c>
      <c r="B264" s="60" t="s">
        <v>32</v>
      </c>
      <c r="C264" s="61" t="s">
        <v>880</v>
      </c>
      <c r="D264" s="61" t="s">
        <v>587</v>
      </c>
      <c r="E264" s="62">
        <v>0</v>
      </c>
      <c r="F264" s="63">
        <v>8500</v>
      </c>
      <c r="G264" s="62">
        <v>0</v>
      </c>
      <c r="H264" s="63">
        <v>0</v>
      </c>
      <c r="I264" s="62">
        <v>0</v>
      </c>
      <c r="J264" s="63">
        <v>0</v>
      </c>
      <c r="K264" s="62">
        <v>0</v>
      </c>
    </row>
    <row r="265" spans="1:11" x14ac:dyDescent="0.2">
      <c r="A265" s="64" t="s">
        <v>559</v>
      </c>
      <c r="B265" s="65" t="s">
        <v>32</v>
      </c>
      <c r="C265" s="55" t="s">
        <v>880</v>
      </c>
      <c r="D265" s="55" t="s">
        <v>573</v>
      </c>
      <c r="E265" s="66">
        <v>0</v>
      </c>
      <c r="F265" s="67">
        <v>1500</v>
      </c>
      <c r="G265" s="66">
        <v>0</v>
      </c>
      <c r="H265" s="67">
        <v>0</v>
      </c>
      <c r="I265" s="66">
        <v>0</v>
      </c>
      <c r="J265" s="67">
        <v>0</v>
      </c>
      <c r="K265" s="66">
        <v>0</v>
      </c>
    </row>
    <row r="266" spans="1:11" x14ac:dyDescent="0.2">
      <c r="A266" s="64" t="s">
        <v>559</v>
      </c>
      <c r="B266" s="60" t="s">
        <v>32</v>
      </c>
      <c r="C266" s="61" t="s">
        <v>880</v>
      </c>
      <c r="D266" s="61" t="s">
        <v>619</v>
      </c>
      <c r="E266" s="62">
        <v>480</v>
      </c>
      <c r="F266" s="63">
        <v>0</v>
      </c>
      <c r="G266" s="62">
        <v>0</v>
      </c>
      <c r="H266" s="63">
        <v>0</v>
      </c>
      <c r="I266" s="62">
        <v>0</v>
      </c>
      <c r="J266" s="63">
        <v>0</v>
      </c>
      <c r="K266" s="62">
        <v>0</v>
      </c>
    </row>
    <row r="267" spans="1:11" x14ac:dyDescent="0.2">
      <c r="A267" s="64" t="s">
        <v>559</v>
      </c>
      <c r="B267" s="65" t="s">
        <v>32</v>
      </c>
      <c r="C267" s="55" t="s">
        <v>890</v>
      </c>
      <c r="D267" s="55" t="s">
        <v>891</v>
      </c>
      <c r="E267" s="66">
        <v>0</v>
      </c>
      <c r="F267" s="67">
        <v>2700</v>
      </c>
      <c r="G267" s="66">
        <v>0</v>
      </c>
      <c r="H267" s="67">
        <v>0</v>
      </c>
      <c r="I267" s="66">
        <v>0</v>
      </c>
      <c r="J267" s="67">
        <v>0</v>
      </c>
      <c r="K267" s="66">
        <v>0</v>
      </c>
    </row>
    <row r="268" spans="1:11" x14ac:dyDescent="0.2">
      <c r="A268" s="64" t="s">
        <v>559</v>
      </c>
      <c r="B268" s="60" t="s">
        <v>32</v>
      </c>
      <c r="C268" s="61" t="s">
        <v>890</v>
      </c>
      <c r="D268" s="61" t="s">
        <v>753</v>
      </c>
      <c r="E268" s="62">
        <v>0</v>
      </c>
      <c r="F268" s="63">
        <v>2728</v>
      </c>
      <c r="G268" s="62">
        <v>0</v>
      </c>
      <c r="H268" s="63">
        <v>0</v>
      </c>
      <c r="I268" s="62">
        <v>0</v>
      </c>
      <c r="J268" s="63">
        <v>0</v>
      </c>
      <c r="K268" s="62">
        <v>0</v>
      </c>
    </row>
    <row r="269" spans="1:11" x14ac:dyDescent="0.2">
      <c r="A269" s="64" t="s">
        <v>559</v>
      </c>
      <c r="B269" s="65" t="s">
        <v>32</v>
      </c>
      <c r="C269" s="55" t="s">
        <v>890</v>
      </c>
      <c r="D269" s="55" t="s">
        <v>892</v>
      </c>
      <c r="E269" s="66">
        <v>200</v>
      </c>
      <c r="F269" s="67">
        <v>0</v>
      </c>
      <c r="G269" s="66">
        <v>0</v>
      </c>
      <c r="H269" s="67">
        <v>0</v>
      </c>
      <c r="I269" s="66">
        <v>0</v>
      </c>
      <c r="J269" s="67">
        <v>0</v>
      </c>
      <c r="K269" s="66">
        <v>0</v>
      </c>
    </row>
    <row r="270" spans="1:11" x14ac:dyDescent="0.2">
      <c r="A270" s="64" t="s">
        <v>559</v>
      </c>
      <c r="B270" s="60" t="s">
        <v>32</v>
      </c>
      <c r="C270" s="61" t="s">
        <v>890</v>
      </c>
      <c r="D270" s="61" t="s">
        <v>774</v>
      </c>
      <c r="E270" s="62">
        <v>900</v>
      </c>
      <c r="F270" s="63">
        <v>0</v>
      </c>
      <c r="G270" s="62">
        <v>0</v>
      </c>
      <c r="H270" s="63">
        <v>0</v>
      </c>
      <c r="I270" s="62">
        <v>0</v>
      </c>
      <c r="J270" s="63">
        <v>0</v>
      </c>
      <c r="K270" s="62">
        <v>0</v>
      </c>
    </row>
    <row r="271" spans="1:11" x14ac:dyDescent="0.2">
      <c r="A271" s="64" t="s">
        <v>559</v>
      </c>
      <c r="B271" s="65" t="s">
        <v>32</v>
      </c>
      <c r="C271" s="55" t="s">
        <v>890</v>
      </c>
      <c r="D271" s="55" t="s">
        <v>893</v>
      </c>
      <c r="E271" s="66">
        <v>0</v>
      </c>
      <c r="F271" s="67">
        <v>248</v>
      </c>
      <c r="G271" s="66">
        <v>0</v>
      </c>
      <c r="H271" s="67">
        <v>0</v>
      </c>
      <c r="I271" s="66">
        <v>0</v>
      </c>
      <c r="J271" s="67">
        <v>0</v>
      </c>
      <c r="K271" s="66">
        <v>0</v>
      </c>
    </row>
    <row r="272" spans="1:11" x14ac:dyDescent="0.2">
      <c r="A272" s="64" t="s">
        <v>559</v>
      </c>
      <c r="B272" s="60" t="s">
        <v>32</v>
      </c>
      <c r="C272" s="61" t="s">
        <v>890</v>
      </c>
      <c r="D272" s="61" t="s">
        <v>757</v>
      </c>
      <c r="E272" s="62">
        <v>500</v>
      </c>
      <c r="F272" s="63">
        <v>0</v>
      </c>
      <c r="G272" s="62">
        <v>0</v>
      </c>
      <c r="H272" s="63">
        <v>0</v>
      </c>
      <c r="I272" s="62">
        <v>0</v>
      </c>
      <c r="J272" s="63">
        <v>0</v>
      </c>
      <c r="K272" s="62">
        <v>0</v>
      </c>
    </row>
    <row r="273" spans="1:11" x14ac:dyDescent="0.2">
      <c r="A273" s="64" t="s">
        <v>559</v>
      </c>
      <c r="B273" s="65" t="s">
        <v>32</v>
      </c>
      <c r="C273" s="55" t="s">
        <v>890</v>
      </c>
      <c r="D273" s="55" t="s">
        <v>895</v>
      </c>
      <c r="E273" s="66">
        <v>118</v>
      </c>
      <c r="F273" s="67">
        <v>0</v>
      </c>
      <c r="G273" s="66">
        <v>0</v>
      </c>
      <c r="H273" s="67">
        <v>0</v>
      </c>
      <c r="I273" s="66">
        <v>0</v>
      </c>
      <c r="J273" s="67">
        <v>0</v>
      </c>
      <c r="K273" s="66">
        <v>0</v>
      </c>
    </row>
    <row r="274" spans="1:11" x14ac:dyDescent="0.2">
      <c r="A274" s="64" t="s">
        <v>559</v>
      </c>
      <c r="B274" s="60" t="s">
        <v>32</v>
      </c>
      <c r="C274" s="61" t="s">
        <v>890</v>
      </c>
      <c r="D274" s="61" t="s">
        <v>896</v>
      </c>
      <c r="E274" s="62">
        <v>694</v>
      </c>
      <c r="F274" s="63">
        <v>0</v>
      </c>
      <c r="G274" s="62">
        <v>0</v>
      </c>
      <c r="H274" s="63">
        <v>0</v>
      </c>
      <c r="I274" s="62">
        <v>0</v>
      </c>
      <c r="J274" s="63">
        <v>0</v>
      </c>
      <c r="K274" s="62">
        <v>0</v>
      </c>
    </row>
    <row r="275" spans="1:11" x14ac:dyDescent="0.2">
      <c r="A275" s="64" t="s">
        <v>559</v>
      </c>
      <c r="B275" s="65" t="s">
        <v>32</v>
      </c>
      <c r="C275" s="55" t="s">
        <v>890</v>
      </c>
      <c r="D275" s="55" t="s">
        <v>897</v>
      </c>
      <c r="E275" s="66">
        <v>0</v>
      </c>
      <c r="F275" s="67">
        <v>2100</v>
      </c>
      <c r="G275" s="66">
        <v>0</v>
      </c>
      <c r="H275" s="67">
        <v>0</v>
      </c>
      <c r="I275" s="66">
        <v>0</v>
      </c>
      <c r="J275" s="67">
        <v>0</v>
      </c>
      <c r="K275" s="66">
        <v>0</v>
      </c>
    </row>
    <row r="276" spans="1:11" x14ac:dyDescent="0.2">
      <c r="A276" s="64" t="s">
        <v>559</v>
      </c>
      <c r="B276" s="60" t="s">
        <v>32</v>
      </c>
      <c r="C276" s="61" t="s">
        <v>890</v>
      </c>
      <c r="D276" s="61" t="s">
        <v>772</v>
      </c>
      <c r="E276" s="62">
        <v>1000</v>
      </c>
      <c r="F276" s="63">
        <v>0</v>
      </c>
      <c r="G276" s="62">
        <v>0</v>
      </c>
      <c r="H276" s="63">
        <v>0</v>
      </c>
      <c r="I276" s="62">
        <v>0</v>
      </c>
      <c r="J276" s="63">
        <v>0</v>
      </c>
      <c r="K276" s="62">
        <v>0</v>
      </c>
    </row>
    <row r="277" spans="1:11" x14ac:dyDescent="0.2">
      <c r="A277" s="64" t="s">
        <v>559</v>
      </c>
      <c r="B277" s="65" t="s">
        <v>32</v>
      </c>
      <c r="C277" s="55" t="s">
        <v>890</v>
      </c>
      <c r="D277" s="55" t="s">
        <v>805</v>
      </c>
      <c r="E277" s="66">
        <v>500</v>
      </c>
      <c r="F277" s="67">
        <v>1000</v>
      </c>
      <c r="G277" s="66">
        <v>0</v>
      </c>
      <c r="H277" s="67">
        <v>0</v>
      </c>
      <c r="I277" s="66">
        <v>0</v>
      </c>
      <c r="J277" s="67">
        <v>0</v>
      </c>
      <c r="K277" s="66">
        <v>0</v>
      </c>
    </row>
    <row r="278" spans="1:11" x14ac:dyDescent="0.2">
      <c r="A278" s="64" t="s">
        <v>559</v>
      </c>
      <c r="B278" s="60" t="s">
        <v>32</v>
      </c>
      <c r="C278" s="61" t="s">
        <v>890</v>
      </c>
      <c r="D278" s="61" t="s">
        <v>898</v>
      </c>
      <c r="E278" s="62">
        <v>0</v>
      </c>
      <c r="F278" s="63">
        <v>1500</v>
      </c>
      <c r="G278" s="62">
        <v>0</v>
      </c>
      <c r="H278" s="63">
        <v>0</v>
      </c>
      <c r="I278" s="62">
        <v>0</v>
      </c>
      <c r="J278" s="63">
        <v>0</v>
      </c>
      <c r="K278" s="62">
        <v>0</v>
      </c>
    </row>
    <row r="279" spans="1:11" x14ac:dyDescent="0.2">
      <c r="A279" s="64" t="s">
        <v>559</v>
      </c>
      <c r="B279" s="65" t="s">
        <v>32</v>
      </c>
      <c r="C279" s="55" t="s">
        <v>890</v>
      </c>
      <c r="D279" s="55" t="s">
        <v>899</v>
      </c>
      <c r="E279" s="66">
        <v>0</v>
      </c>
      <c r="F279" s="67">
        <v>712</v>
      </c>
      <c r="G279" s="66">
        <v>0</v>
      </c>
      <c r="H279" s="67">
        <v>0</v>
      </c>
      <c r="I279" s="66">
        <v>0</v>
      </c>
      <c r="J279" s="67">
        <v>0</v>
      </c>
      <c r="K279" s="66">
        <v>0</v>
      </c>
    </row>
    <row r="280" spans="1:11" x14ac:dyDescent="0.2">
      <c r="A280" s="64" t="s">
        <v>559</v>
      </c>
      <c r="B280" s="60" t="s">
        <v>32</v>
      </c>
      <c r="C280" s="61" t="s">
        <v>890</v>
      </c>
      <c r="D280" s="61" t="s">
        <v>745</v>
      </c>
      <c r="E280" s="62">
        <v>300</v>
      </c>
      <c r="F280" s="63">
        <v>1000</v>
      </c>
      <c r="G280" s="62">
        <v>0</v>
      </c>
      <c r="H280" s="63">
        <v>0</v>
      </c>
      <c r="I280" s="62">
        <v>0</v>
      </c>
      <c r="J280" s="63">
        <v>0</v>
      </c>
      <c r="K280" s="62">
        <v>0</v>
      </c>
    </row>
    <row r="281" spans="1:11" x14ac:dyDescent="0.2">
      <c r="A281" s="64" t="s">
        <v>559</v>
      </c>
      <c r="B281" s="65" t="s">
        <v>32</v>
      </c>
      <c r="C281" s="55" t="s">
        <v>890</v>
      </c>
      <c r="D281" s="55" t="s">
        <v>768</v>
      </c>
      <c r="E281" s="66">
        <v>0</v>
      </c>
      <c r="F281" s="67">
        <v>1000</v>
      </c>
      <c r="G281" s="66">
        <v>0</v>
      </c>
      <c r="H281" s="67">
        <v>0</v>
      </c>
      <c r="I281" s="66">
        <v>0</v>
      </c>
      <c r="J281" s="67">
        <v>0</v>
      </c>
      <c r="K281" s="66">
        <v>0</v>
      </c>
    </row>
    <row r="282" spans="1:11" x14ac:dyDescent="0.2">
      <c r="A282" s="64" t="s">
        <v>559</v>
      </c>
      <c r="B282" s="60" t="s">
        <v>32</v>
      </c>
      <c r="C282" s="61" t="s">
        <v>890</v>
      </c>
      <c r="D282" s="61" t="s">
        <v>900</v>
      </c>
      <c r="E282" s="62">
        <v>0</v>
      </c>
      <c r="F282" s="63">
        <v>500</v>
      </c>
      <c r="G282" s="62">
        <v>0</v>
      </c>
      <c r="H282" s="63">
        <v>0</v>
      </c>
      <c r="I282" s="62">
        <v>0</v>
      </c>
      <c r="J282" s="63">
        <v>0</v>
      </c>
      <c r="K282" s="62">
        <v>0</v>
      </c>
    </row>
    <row r="283" spans="1:11" x14ac:dyDescent="0.2">
      <c r="A283" s="64" t="s">
        <v>559</v>
      </c>
      <c r="B283" s="65" t="s">
        <v>32</v>
      </c>
      <c r="C283" s="55" t="s">
        <v>890</v>
      </c>
      <c r="D283" s="55" t="s">
        <v>742</v>
      </c>
      <c r="E283" s="66">
        <v>70</v>
      </c>
      <c r="F283" s="67">
        <v>0</v>
      </c>
      <c r="G283" s="66">
        <v>0</v>
      </c>
      <c r="H283" s="67">
        <v>0</v>
      </c>
      <c r="I283" s="66">
        <v>0</v>
      </c>
      <c r="J283" s="67">
        <v>0</v>
      </c>
      <c r="K283" s="66">
        <v>0</v>
      </c>
    </row>
    <row r="284" spans="1:11" x14ac:dyDescent="0.2">
      <c r="A284" s="64" t="s">
        <v>559</v>
      </c>
      <c r="B284" s="60" t="s">
        <v>32</v>
      </c>
      <c r="C284" s="61" t="s">
        <v>890</v>
      </c>
      <c r="D284" s="61" t="s">
        <v>366</v>
      </c>
      <c r="E284" s="62">
        <v>0</v>
      </c>
      <c r="F284" s="63">
        <v>496</v>
      </c>
      <c r="G284" s="62">
        <v>0</v>
      </c>
      <c r="H284" s="63">
        <v>0</v>
      </c>
      <c r="I284" s="62">
        <v>0</v>
      </c>
      <c r="J284" s="63">
        <v>0</v>
      </c>
      <c r="K284" s="62">
        <v>0</v>
      </c>
    </row>
    <row r="285" spans="1:11" x14ac:dyDescent="0.2">
      <c r="A285" s="64" t="s">
        <v>559</v>
      </c>
      <c r="B285" s="65" t="s">
        <v>32</v>
      </c>
      <c r="C285" s="55" t="s">
        <v>890</v>
      </c>
      <c r="D285" s="55" t="s">
        <v>778</v>
      </c>
      <c r="E285" s="66">
        <v>400</v>
      </c>
      <c r="F285" s="67">
        <v>0</v>
      </c>
      <c r="G285" s="66">
        <v>0</v>
      </c>
      <c r="H285" s="67">
        <v>0</v>
      </c>
      <c r="I285" s="66">
        <v>0</v>
      </c>
      <c r="J285" s="67">
        <v>0</v>
      </c>
      <c r="K285" s="66">
        <v>0</v>
      </c>
    </row>
    <row r="286" spans="1:11" x14ac:dyDescent="0.2">
      <c r="A286" s="64" t="s">
        <v>559</v>
      </c>
      <c r="B286" s="60" t="s">
        <v>32</v>
      </c>
      <c r="C286" s="61" t="s">
        <v>890</v>
      </c>
      <c r="D286" s="61" t="s">
        <v>796</v>
      </c>
      <c r="E286" s="62">
        <v>0</v>
      </c>
      <c r="F286" s="63">
        <v>200</v>
      </c>
      <c r="G286" s="62">
        <v>0</v>
      </c>
      <c r="H286" s="63">
        <v>0</v>
      </c>
      <c r="I286" s="62">
        <v>0</v>
      </c>
      <c r="J286" s="63">
        <v>0</v>
      </c>
      <c r="K286" s="62">
        <v>0</v>
      </c>
    </row>
    <row r="287" spans="1:11" x14ac:dyDescent="0.2">
      <c r="A287" s="64" t="s">
        <v>559</v>
      </c>
      <c r="B287" s="65" t="s">
        <v>32</v>
      </c>
      <c r="C287" s="55" t="s">
        <v>890</v>
      </c>
      <c r="D287" s="55" t="s">
        <v>901</v>
      </c>
      <c r="E287" s="66">
        <v>300</v>
      </c>
      <c r="F287" s="67">
        <v>0</v>
      </c>
      <c r="G287" s="66">
        <v>0</v>
      </c>
      <c r="H287" s="67">
        <v>0</v>
      </c>
      <c r="I287" s="66">
        <v>0</v>
      </c>
      <c r="J287" s="67">
        <v>0</v>
      </c>
      <c r="K287" s="66">
        <v>0</v>
      </c>
    </row>
    <row r="288" spans="1:11" x14ac:dyDescent="0.2">
      <c r="A288" s="64" t="s">
        <v>559</v>
      </c>
      <c r="B288" s="60" t="s">
        <v>32</v>
      </c>
      <c r="C288" s="61" t="s">
        <v>890</v>
      </c>
      <c r="D288" s="61" t="s">
        <v>902</v>
      </c>
      <c r="E288" s="62">
        <v>0</v>
      </c>
      <c r="F288" s="63">
        <v>280</v>
      </c>
      <c r="G288" s="62">
        <v>0</v>
      </c>
      <c r="H288" s="63">
        <v>0</v>
      </c>
      <c r="I288" s="62">
        <v>0</v>
      </c>
      <c r="J288" s="63">
        <v>0</v>
      </c>
      <c r="K288" s="62">
        <v>0</v>
      </c>
    </row>
    <row r="289" spans="1:11" x14ac:dyDescent="0.2">
      <c r="A289" s="64" t="s">
        <v>559</v>
      </c>
      <c r="B289" s="65" t="s">
        <v>32</v>
      </c>
      <c r="C289" s="55" t="s">
        <v>890</v>
      </c>
      <c r="D289" s="55" t="s">
        <v>903</v>
      </c>
      <c r="E289" s="66">
        <v>0</v>
      </c>
      <c r="F289" s="67">
        <v>2146</v>
      </c>
      <c r="G289" s="66">
        <v>0</v>
      </c>
      <c r="H289" s="67">
        <v>0</v>
      </c>
      <c r="I289" s="66">
        <v>0</v>
      </c>
      <c r="J289" s="67">
        <v>0</v>
      </c>
      <c r="K289" s="66">
        <v>0</v>
      </c>
    </row>
    <row r="290" spans="1:11" x14ac:dyDescent="0.2">
      <c r="A290" s="64" t="s">
        <v>559</v>
      </c>
      <c r="B290" s="60" t="s">
        <v>32</v>
      </c>
      <c r="C290" s="61" t="s">
        <v>890</v>
      </c>
      <c r="D290" s="61" t="s">
        <v>904</v>
      </c>
      <c r="E290" s="62">
        <v>0</v>
      </c>
      <c r="F290" s="63">
        <v>200</v>
      </c>
      <c r="G290" s="62">
        <v>0</v>
      </c>
      <c r="H290" s="63">
        <v>0</v>
      </c>
      <c r="I290" s="62">
        <v>0</v>
      </c>
      <c r="J290" s="63">
        <v>0</v>
      </c>
      <c r="K290" s="62">
        <v>0</v>
      </c>
    </row>
    <row r="291" spans="1:11" x14ac:dyDescent="0.2">
      <c r="A291" s="64" t="s">
        <v>559</v>
      </c>
      <c r="B291" s="65" t="s">
        <v>32</v>
      </c>
      <c r="C291" s="55" t="s">
        <v>905</v>
      </c>
      <c r="D291" s="55" t="s">
        <v>906</v>
      </c>
      <c r="E291" s="66">
        <v>0</v>
      </c>
      <c r="F291" s="67">
        <v>3500</v>
      </c>
      <c r="G291" s="66">
        <v>0</v>
      </c>
      <c r="H291" s="67">
        <v>0</v>
      </c>
      <c r="I291" s="66">
        <v>0</v>
      </c>
      <c r="J291" s="67">
        <v>0</v>
      </c>
      <c r="K291" s="66">
        <v>0</v>
      </c>
    </row>
    <row r="292" spans="1:11" x14ac:dyDescent="0.2">
      <c r="A292" s="64" t="s">
        <v>559</v>
      </c>
      <c r="B292" s="60" t="s">
        <v>32</v>
      </c>
      <c r="C292" s="61" t="s">
        <v>905</v>
      </c>
      <c r="D292" s="61" t="s">
        <v>907</v>
      </c>
      <c r="E292" s="62">
        <v>500</v>
      </c>
      <c r="F292" s="63">
        <v>0</v>
      </c>
      <c r="G292" s="62">
        <v>0</v>
      </c>
      <c r="H292" s="63">
        <v>0</v>
      </c>
      <c r="I292" s="62">
        <v>0</v>
      </c>
      <c r="J292" s="63">
        <v>0</v>
      </c>
      <c r="K292" s="62">
        <v>0</v>
      </c>
    </row>
    <row r="293" spans="1:11" x14ac:dyDescent="0.2">
      <c r="A293" s="64" t="s">
        <v>559</v>
      </c>
      <c r="B293" s="65" t="s">
        <v>32</v>
      </c>
      <c r="C293" s="55" t="s">
        <v>909</v>
      </c>
      <c r="D293" s="55" t="s">
        <v>271</v>
      </c>
      <c r="E293" s="66">
        <v>235</v>
      </c>
      <c r="F293" s="67">
        <v>0</v>
      </c>
      <c r="G293" s="66">
        <v>0</v>
      </c>
      <c r="H293" s="67">
        <v>0</v>
      </c>
      <c r="I293" s="66">
        <v>0</v>
      </c>
      <c r="J293" s="67">
        <v>0</v>
      </c>
      <c r="K293" s="66">
        <v>0</v>
      </c>
    </row>
    <row r="294" spans="1:11" x14ac:dyDescent="0.2">
      <c r="A294" s="64" t="s">
        <v>559</v>
      </c>
      <c r="B294" s="60" t="s">
        <v>32</v>
      </c>
      <c r="C294" s="61" t="s">
        <v>909</v>
      </c>
      <c r="D294" s="61" t="s">
        <v>46</v>
      </c>
      <c r="E294" s="62">
        <v>336</v>
      </c>
      <c r="F294" s="63">
        <v>0</v>
      </c>
      <c r="G294" s="62">
        <v>0</v>
      </c>
      <c r="H294" s="63">
        <v>0</v>
      </c>
      <c r="I294" s="62">
        <v>0</v>
      </c>
      <c r="J294" s="63">
        <v>0</v>
      </c>
      <c r="K294" s="62">
        <v>0</v>
      </c>
    </row>
    <row r="295" spans="1:11" x14ac:dyDescent="0.2">
      <c r="A295" s="64" t="s">
        <v>559</v>
      </c>
      <c r="B295" s="65" t="s">
        <v>32</v>
      </c>
      <c r="C295" s="55" t="s">
        <v>909</v>
      </c>
      <c r="D295" s="55" t="s">
        <v>910</v>
      </c>
      <c r="E295" s="66">
        <v>0</v>
      </c>
      <c r="F295" s="67">
        <v>2000</v>
      </c>
      <c r="G295" s="66">
        <v>0</v>
      </c>
      <c r="H295" s="67">
        <v>0</v>
      </c>
      <c r="I295" s="66">
        <v>0</v>
      </c>
      <c r="J295" s="67">
        <v>0</v>
      </c>
      <c r="K295" s="66">
        <v>0</v>
      </c>
    </row>
    <row r="296" spans="1:11" x14ac:dyDescent="0.2">
      <c r="A296" s="64" t="s">
        <v>559</v>
      </c>
      <c r="B296" s="60" t="s">
        <v>32</v>
      </c>
      <c r="C296" s="61" t="s">
        <v>909</v>
      </c>
      <c r="D296" s="61" t="s">
        <v>736</v>
      </c>
      <c r="E296" s="62">
        <v>0</v>
      </c>
      <c r="F296" s="63">
        <v>436</v>
      </c>
      <c r="G296" s="62">
        <v>0</v>
      </c>
      <c r="H296" s="63">
        <v>0</v>
      </c>
      <c r="I296" s="62">
        <v>0</v>
      </c>
      <c r="J296" s="63">
        <v>0</v>
      </c>
      <c r="K296" s="62">
        <v>0</v>
      </c>
    </row>
    <row r="297" spans="1:11" x14ac:dyDescent="0.2">
      <c r="A297" s="64" t="s">
        <v>559</v>
      </c>
      <c r="B297" s="65" t="s">
        <v>32</v>
      </c>
      <c r="C297" s="55" t="s">
        <v>909</v>
      </c>
      <c r="D297" s="55" t="s">
        <v>858</v>
      </c>
      <c r="E297" s="66">
        <v>900</v>
      </c>
      <c r="F297" s="67">
        <v>1000</v>
      </c>
      <c r="G297" s="66">
        <v>0</v>
      </c>
      <c r="H297" s="67">
        <v>0</v>
      </c>
      <c r="I297" s="66">
        <v>0</v>
      </c>
      <c r="J297" s="67">
        <v>0</v>
      </c>
      <c r="K297" s="66">
        <v>0</v>
      </c>
    </row>
    <row r="298" spans="1:11" x14ac:dyDescent="0.2">
      <c r="A298" s="64" t="s">
        <v>559</v>
      </c>
      <c r="B298" s="60" t="s">
        <v>32</v>
      </c>
      <c r="C298" s="61" t="s">
        <v>909</v>
      </c>
      <c r="D298" s="61" t="s">
        <v>860</v>
      </c>
      <c r="E298" s="62">
        <v>0</v>
      </c>
      <c r="F298" s="63">
        <v>500</v>
      </c>
      <c r="G298" s="62">
        <v>0</v>
      </c>
      <c r="H298" s="63">
        <v>0</v>
      </c>
      <c r="I298" s="62">
        <v>0</v>
      </c>
      <c r="J298" s="63">
        <v>0</v>
      </c>
      <c r="K298" s="62">
        <v>0</v>
      </c>
    </row>
    <row r="299" spans="1:11" x14ac:dyDescent="0.2">
      <c r="A299" s="64" t="s">
        <v>559</v>
      </c>
      <c r="B299" s="65" t="s">
        <v>32</v>
      </c>
      <c r="C299" s="55" t="s">
        <v>911</v>
      </c>
      <c r="D299" s="55" t="s">
        <v>912</v>
      </c>
      <c r="E299" s="66">
        <v>1500</v>
      </c>
      <c r="F299" s="67">
        <v>0</v>
      </c>
      <c r="G299" s="66">
        <v>0</v>
      </c>
      <c r="H299" s="67">
        <v>0</v>
      </c>
      <c r="I299" s="66">
        <v>0</v>
      </c>
      <c r="J299" s="67">
        <v>0</v>
      </c>
      <c r="K299" s="66">
        <v>0</v>
      </c>
    </row>
    <row r="300" spans="1:11" x14ac:dyDescent="0.2">
      <c r="A300" s="64" t="s">
        <v>559</v>
      </c>
      <c r="B300" s="60" t="s">
        <v>32</v>
      </c>
      <c r="C300" s="61" t="s">
        <v>911</v>
      </c>
      <c r="D300" s="61" t="s">
        <v>913</v>
      </c>
      <c r="E300" s="62">
        <v>2500</v>
      </c>
      <c r="F300" s="63">
        <v>4897</v>
      </c>
      <c r="G300" s="62">
        <v>0</v>
      </c>
      <c r="H300" s="63">
        <v>0</v>
      </c>
      <c r="I300" s="62">
        <v>0</v>
      </c>
      <c r="J300" s="63">
        <v>0</v>
      </c>
      <c r="K300" s="62">
        <v>0</v>
      </c>
    </row>
    <row r="301" spans="1:11" x14ac:dyDescent="0.2">
      <c r="A301" s="64" t="s">
        <v>559</v>
      </c>
      <c r="B301" s="65" t="s">
        <v>32</v>
      </c>
      <c r="C301" s="55" t="s">
        <v>911</v>
      </c>
      <c r="D301" s="55" t="s">
        <v>914</v>
      </c>
      <c r="E301" s="66">
        <v>430</v>
      </c>
      <c r="F301" s="67">
        <v>0</v>
      </c>
      <c r="G301" s="66">
        <v>0</v>
      </c>
      <c r="H301" s="67">
        <v>0</v>
      </c>
      <c r="I301" s="66">
        <v>0</v>
      </c>
      <c r="J301" s="67">
        <v>0</v>
      </c>
      <c r="K301" s="66">
        <v>0</v>
      </c>
    </row>
    <row r="302" spans="1:11" x14ac:dyDescent="0.2">
      <c r="A302" s="64" t="s">
        <v>559</v>
      </c>
      <c r="B302" s="60" t="s">
        <v>32</v>
      </c>
      <c r="C302" s="61" t="s">
        <v>915</v>
      </c>
      <c r="D302" s="61" t="s">
        <v>916</v>
      </c>
      <c r="E302" s="62">
        <v>0</v>
      </c>
      <c r="F302" s="63">
        <v>0</v>
      </c>
      <c r="G302" s="62">
        <v>3000</v>
      </c>
      <c r="H302" s="63">
        <v>0</v>
      </c>
      <c r="I302" s="62">
        <v>3000</v>
      </c>
      <c r="J302" s="63">
        <v>0</v>
      </c>
      <c r="K302" s="62">
        <v>3000</v>
      </c>
    </row>
    <row r="303" spans="1:11" x14ac:dyDescent="0.2">
      <c r="A303" s="64" t="s">
        <v>559</v>
      </c>
      <c r="B303" s="65" t="s">
        <v>32</v>
      </c>
      <c r="C303" s="55" t="s">
        <v>917</v>
      </c>
      <c r="D303" s="55" t="s">
        <v>918</v>
      </c>
      <c r="E303" s="66">
        <v>0</v>
      </c>
      <c r="F303" s="67">
        <v>0</v>
      </c>
      <c r="G303" s="66">
        <v>500</v>
      </c>
      <c r="H303" s="67">
        <v>0</v>
      </c>
      <c r="I303" s="66">
        <v>500</v>
      </c>
      <c r="J303" s="67">
        <v>0</v>
      </c>
      <c r="K303" s="66">
        <v>500</v>
      </c>
    </row>
    <row r="304" spans="1:11" x14ac:dyDescent="0.2">
      <c r="A304" s="64" t="s">
        <v>559</v>
      </c>
      <c r="B304" s="60" t="s">
        <v>32</v>
      </c>
      <c r="C304" s="61" t="s">
        <v>919</v>
      </c>
      <c r="D304" s="61" t="s">
        <v>920</v>
      </c>
      <c r="E304" s="62">
        <v>0</v>
      </c>
      <c r="F304" s="63">
        <v>0</v>
      </c>
      <c r="G304" s="62">
        <v>500</v>
      </c>
      <c r="H304" s="63">
        <v>0</v>
      </c>
      <c r="I304" s="62">
        <v>500</v>
      </c>
      <c r="J304" s="63">
        <v>0</v>
      </c>
      <c r="K304" s="62">
        <v>500</v>
      </c>
    </row>
    <row r="305" spans="1:11" x14ac:dyDescent="0.2">
      <c r="A305" s="64" t="s">
        <v>559</v>
      </c>
      <c r="B305" s="68" t="s">
        <v>32</v>
      </c>
      <c r="C305" s="55" t="s">
        <v>921</v>
      </c>
      <c r="D305" s="55" t="s">
        <v>922</v>
      </c>
      <c r="E305" s="66">
        <v>0</v>
      </c>
      <c r="F305" s="67">
        <v>0</v>
      </c>
      <c r="G305" s="66">
        <v>2500</v>
      </c>
      <c r="H305" s="67">
        <v>0</v>
      </c>
      <c r="I305" s="66">
        <v>2500</v>
      </c>
      <c r="J305" s="67">
        <v>0</v>
      </c>
      <c r="K305" s="66">
        <v>2500</v>
      </c>
    </row>
    <row r="306" spans="1:11" x14ac:dyDescent="0.2">
      <c r="A306" s="64" t="s">
        <v>559</v>
      </c>
      <c r="B306" s="69" t="s">
        <v>292</v>
      </c>
      <c r="C306" s="69"/>
      <c r="D306" s="69"/>
      <c r="E306" s="70">
        <v>1353407.43</v>
      </c>
      <c r="F306" s="71">
        <v>1950536</v>
      </c>
      <c r="G306" s="70">
        <v>1179734</v>
      </c>
      <c r="H306" s="71">
        <v>293348</v>
      </c>
      <c r="I306" s="70">
        <v>1473082</v>
      </c>
      <c r="J306" s="71">
        <v>0</v>
      </c>
      <c r="K306" s="70">
        <v>1473082</v>
      </c>
    </row>
    <row r="307" spans="1:11" x14ac:dyDescent="0.2">
      <c r="A307" s="64" t="s">
        <v>559</v>
      </c>
      <c r="B307" s="65" t="s">
        <v>293</v>
      </c>
      <c r="C307" s="55" t="s">
        <v>923</v>
      </c>
      <c r="D307" s="55" t="s">
        <v>924</v>
      </c>
      <c r="E307" s="66">
        <v>45901.51999999996</v>
      </c>
      <c r="F307" s="67">
        <v>25000</v>
      </c>
      <c r="G307" s="66">
        <v>47000</v>
      </c>
      <c r="H307" s="67">
        <v>0</v>
      </c>
      <c r="I307" s="66">
        <v>47000</v>
      </c>
      <c r="J307" s="67">
        <v>0</v>
      </c>
      <c r="K307" s="66">
        <v>47000</v>
      </c>
    </row>
    <row r="308" spans="1:11" x14ac:dyDescent="0.2">
      <c r="A308" s="64" t="s">
        <v>559</v>
      </c>
      <c r="B308" s="60" t="s">
        <v>293</v>
      </c>
      <c r="C308" s="61" t="s">
        <v>925</v>
      </c>
      <c r="D308" s="61" t="s">
        <v>926</v>
      </c>
      <c r="E308" s="62">
        <v>427528.96999999962</v>
      </c>
      <c r="F308" s="63">
        <v>401000</v>
      </c>
      <c r="G308" s="62">
        <v>443000</v>
      </c>
      <c r="H308" s="63">
        <v>0</v>
      </c>
      <c r="I308" s="62">
        <v>443000</v>
      </c>
      <c r="J308" s="63">
        <v>0</v>
      </c>
      <c r="K308" s="62">
        <v>443000</v>
      </c>
    </row>
    <row r="309" spans="1:11" x14ac:dyDescent="0.2">
      <c r="A309" s="64" t="s">
        <v>559</v>
      </c>
      <c r="B309" s="65" t="s">
        <v>293</v>
      </c>
      <c r="C309" s="55" t="s">
        <v>927</v>
      </c>
      <c r="D309" s="55" t="s">
        <v>928</v>
      </c>
      <c r="E309" s="66">
        <v>0</v>
      </c>
      <c r="F309" s="67">
        <v>6000</v>
      </c>
      <c r="G309" s="66">
        <v>0</v>
      </c>
      <c r="H309" s="67">
        <v>0</v>
      </c>
      <c r="I309" s="66">
        <v>0</v>
      </c>
      <c r="J309" s="67">
        <v>0</v>
      </c>
      <c r="K309" s="66">
        <v>0</v>
      </c>
    </row>
    <row r="310" spans="1:11" x14ac:dyDescent="0.2">
      <c r="A310" s="64" t="s">
        <v>559</v>
      </c>
      <c r="B310" s="60" t="s">
        <v>293</v>
      </c>
      <c r="C310" s="61" t="s">
        <v>927</v>
      </c>
      <c r="D310" s="61" t="s">
        <v>929</v>
      </c>
      <c r="E310" s="62">
        <v>0</v>
      </c>
      <c r="F310" s="63">
        <v>35000</v>
      </c>
      <c r="G310" s="62">
        <v>0</v>
      </c>
      <c r="H310" s="63">
        <v>0</v>
      </c>
      <c r="I310" s="62">
        <v>0</v>
      </c>
      <c r="J310" s="63">
        <v>0</v>
      </c>
      <c r="K310" s="62">
        <v>0</v>
      </c>
    </row>
    <row r="311" spans="1:11" x14ac:dyDescent="0.2">
      <c r="A311" s="64" t="s">
        <v>559</v>
      </c>
      <c r="B311" s="65" t="s">
        <v>293</v>
      </c>
      <c r="C311" s="55" t="s">
        <v>927</v>
      </c>
      <c r="D311" s="55" t="s">
        <v>930</v>
      </c>
      <c r="E311" s="66">
        <v>0</v>
      </c>
      <c r="F311" s="67">
        <v>3900</v>
      </c>
      <c r="G311" s="66">
        <v>0</v>
      </c>
      <c r="H311" s="67">
        <v>0</v>
      </c>
      <c r="I311" s="66">
        <v>0</v>
      </c>
      <c r="J311" s="67">
        <v>0</v>
      </c>
      <c r="K311" s="66">
        <v>0</v>
      </c>
    </row>
    <row r="312" spans="1:11" x14ac:dyDescent="0.2">
      <c r="A312" s="64" t="s">
        <v>559</v>
      </c>
      <c r="B312" s="60" t="s">
        <v>293</v>
      </c>
      <c r="C312" s="61" t="s">
        <v>927</v>
      </c>
      <c r="D312" s="61" t="s">
        <v>931</v>
      </c>
      <c r="E312" s="62">
        <v>0</v>
      </c>
      <c r="F312" s="63">
        <v>2000</v>
      </c>
      <c r="G312" s="62">
        <v>0</v>
      </c>
      <c r="H312" s="63">
        <v>0</v>
      </c>
      <c r="I312" s="62">
        <v>0</v>
      </c>
      <c r="J312" s="63">
        <v>0</v>
      </c>
      <c r="K312" s="62">
        <v>0</v>
      </c>
    </row>
    <row r="313" spans="1:11" x14ac:dyDescent="0.2">
      <c r="A313" s="64" t="s">
        <v>559</v>
      </c>
      <c r="B313" s="65" t="s">
        <v>293</v>
      </c>
      <c r="C313" s="55" t="s">
        <v>927</v>
      </c>
      <c r="D313" s="55" t="s">
        <v>317</v>
      </c>
      <c r="E313" s="66">
        <v>0</v>
      </c>
      <c r="F313" s="67">
        <v>172000</v>
      </c>
      <c r="G313" s="66">
        <v>0</v>
      </c>
      <c r="H313" s="67">
        <v>0</v>
      </c>
      <c r="I313" s="66">
        <v>0</v>
      </c>
      <c r="J313" s="67">
        <v>0</v>
      </c>
      <c r="K313" s="66">
        <v>0</v>
      </c>
    </row>
    <row r="314" spans="1:11" x14ac:dyDescent="0.2">
      <c r="A314" s="64" t="s">
        <v>559</v>
      </c>
      <c r="B314" s="60" t="s">
        <v>293</v>
      </c>
      <c r="C314" s="61" t="s">
        <v>932</v>
      </c>
      <c r="D314" s="61" t="s">
        <v>933</v>
      </c>
      <c r="E314" s="62">
        <v>36325.810000000005</v>
      </c>
      <c r="F314" s="63">
        <v>24000</v>
      </c>
      <c r="G314" s="62">
        <v>25000</v>
      </c>
      <c r="H314" s="63">
        <v>0</v>
      </c>
      <c r="I314" s="62">
        <v>25000</v>
      </c>
      <c r="J314" s="63">
        <v>0</v>
      </c>
      <c r="K314" s="62">
        <v>25000</v>
      </c>
    </row>
    <row r="315" spans="1:11" x14ac:dyDescent="0.2">
      <c r="A315" s="64" t="s">
        <v>559</v>
      </c>
      <c r="B315" s="65" t="s">
        <v>293</v>
      </c>
      <c r="C315" s="55" t="s">
        <v>934</v>
      </c>
      <c r="D315" s="55" t="s">
        <v>935</v>
      </c>
      <c r="E315" s="66">
        <v>108393.96999999997</v>
      </c>
      <c r="F315" s="67">
        <v>111000</v>
      </c>
      <c r="G315" s="66">
        <v>142000</v>
      </c>
      <c r="H315" s="67">
        <v>0</v>
      </c>
      <c r="I315" s="66">
        <v>142000</v>
      </c>
      <c r="J315" s="67">
        <v>0</v>
      </c>
      <c r="K315" s="66">
        <v>142000</v>
      </c>
    </row>
    <row r="316" spans="1:11" x14ac:dyDescent="0.2">
      <c r="A316" s="64" t="s">
        <v>559</v>
      </c>
      <c r="B316" s="60" t="s">
        <v>293</v>
      </c>
      <c r="C316" s="61" t="s">
        <v>936</v>
      </c>
      <c r="D316" s="61" t="s">
        <v>937</v>
      </c>
      <c r="E316" s="62">
        <v>40672.710000000021</v>
      </c>
      <c r="F316" s="63">
        <v>43800</v>
      </c>
      <c r="G316" s="62">
        <v>45500</v>
      </c>
      <c r="H316" s="63">
        <v>0</v>
      </c>
      <c r="I316" s="62">
        <v>45500</v>
      </c>
      <c r="J316" s="63">
        <v>0</v>
      </c>
      <c r="K316" s="62">
        <v>45500</v>
      </c>
    </row>
    <row r="317" spans="1:11" x14ac:dyDescent="0.2">
      <c r="A317" s="64" t="s">
        <v>559</v>
      </c>
      <c r="B317" s="65" t="s">
        <v>293</v>
      </c>
      <c r="C317" s="55" t="s">
        <v>938</v>
      </c>
      <c r="D317" s="55" t="s">
        <v>939</v>
      </c>
      <c r="E317" s="66">
        <v>170468.80000000008</v>
      </c>
      <c r="F317" s="67">
        <v>144000</v>
      </c>
      <c r="G317" s="66">
        <v>161000</v>
      </c>
      <c r="H317" s="67">
        <v>0</v>
      </c>
      <c r="I317" s="66">
        <v>161000</v>
      </c>
      <c r="J317" s="67">
        <v>0</v>
      </c>
      <c r="K317" s="66">
        <v>161000</v>
      </c>
    </row>
    <row r="318" spans="1:11" x14ac:dyDescent="0.2">
      <c r="A318" s="64" t="s">
        <v>559</v>
      </c>
      <c r="B318" s="60" t="s">
        <v>293</v>
      </c>
      <c r="C318" s="61" t="s">
        <v>941</v>
      </c>
      <c r="D318" s="61" t="s">
        <v>372</v>
      </c>
      <c r="E318" s="62">
        <v>1608</v>
      </c>
      <c r="F318" s="63">
        <v>0</v>
      </c>
      <c r="G318" s="62">
        <v>0</v>
      </c>
      <c r="H318" s="63">
        <v>0</v>
      </c>
      <c r="I318" s="62">
        <v>0</v>
      </c>
      <c r="J318" s="63">
        <v>0</v>
      </c>
      <c r="K318" s="62">
        <v>0</v>
      </c>
    </row>
    <row r="319" spans="1:11" x14ac:dyDescent="0.2">
      <c r="A319" s="64" t="s">
        <v>559</v>
      </c>
      <c r="B319" s="65" t="s">
        <v>293</v>
      </c>
      <c r="C319" s="55" t="s">
        <v>942</v>
      </c>
      <c r="D319" s="55" t="s">
        <v>943</v>
      </c>
      <c r="E319" s="66">
        <v>7840</v>
      </c>
      <c r="F319" s="67">
        <v>1960</v>
      </c>
      <c r="G319" s="66">
        <v>0</v>
      </c>
      <c r="H319" s="67">
        <v>0</v>
      </c>
      <c r="I319" s="66">
        <v>0</v>
      </c>
      <c r="J319" s="67">
        <v>0</v>
      </c>
      <c r="K319" s="66">
        <v>0</v>
      </c>
    </row>
    <row r="320" spans="1:11" x14ac:dyDescent="0.2">
      <c r="A320" s="64" t="s">
        <v>559</v>
      </c>
      <c r="B320" s="60" t="s">
        <v>293</v>
      </c>
      <c r="C320" s="61" t="s">
        <v>944</v>
      </c>
      <c r="D320" s="61" t="s">
        <v>831</v>
      </c>
      <c r="E320" s="62">
        <v>256875</v>
      </c>
      <c r="F320" s="63">
        <v>264264</v>
      </c>
      <c r="G320" s="62">
        <v>0</v>
      </c>
      <c r="H320" s="63">
        <v>264264</v>
      </c>
      <c r="I320" s="62">
        <v>264264</v>
      </c>
      <c r="J320" s="63">
        <v>0</v>
      </c>
      <c r="K320" s="62">
        <v>264264</v>
      </c>
    </row>
    <row r="321" spans="1:11" x14ac:dyDescent="0.2">
      <c r="A321" s="64" t="s">
        <v>559</v>
      </c>
      <c r="B321" s="65" t="s">
        <v>293</v>
      </c>
      <c r="C321" s="55" t="s">
        <v>944</v>
      </c>
      <c r="D321" s="55" t="s">
        <v>945</v>
      </c>
      <c r="E321" s="66">
        <v>2734233</v>
      </c>
      <c r="F321" s="67">
        <v>2948597</v>
      </c>
      <c r="G321" s="66">
        <v>0</v>
      </c>
      <c r="H321" s="67">
        <v>3038243</v>
      </c>
      <c r="I321" s="66">
        <v>3038243</v>
      </c>
      <c r="J321" s="67">
        <v>0</v>
      </c>
      <c r="K321" s="66">
        <v>3038243</v>
      </c>
    </row>
    <row r="322" spans="1:11" x14ac:dyDescent="0.2">
      <c r="A322" s="64" t="s">
        <v>559</v>
      </c>
      <c r="B322" s="60" t="s">
        <v>293</v>
      </c>
      <c r="C322" s="61" t="s">
        <v>946</v>
      </c>
      <c r="D322" s="61" t="s">
        <v>352</v>
      </c>
      <c r="E322" s="62">
        <v>1932</v>
      </c>
      <c r="F322" s="63">
        <v>0</v>
      </c>
      <c r="G322" s="62">
        <v>0</v>
      </c>
      <c r="H322" s="63">
        <v>0</v>
      </c>
      <c r="I322" s="62">
        <v>0</v>
      </c>
      <c r="J322" s="63">
        <v>0</v>
      </c>
      <c r="K322" s="62">
        <v>0</v>
      </c>
    </row>
    <row r="323" spans="1:11" x14ac:dyDescent="0.2">
      <c r="A323" s="64" t="s">
        <v>559</v>
      </c>
      <c r="B323" s="65" t="s">
        <v>293</v>
      </c>
      <c r="C323" s="55" t="s">
        <v>946</v>
      </c>
      <c r="D323" s="55" t="s">
        <v>353</v>
      </c>
      <c r="E323" s="66">
        <v>4382</v>
      </c>
      <c r="F323" s="67">
        <v>13776</v>
      </c>
      <c r="G323" s="66">
        <v>0</v>
      </c>
      <c r="H323" s="67">
        <v>0</v>
      </c>
      <c r="I323" s="66">
        <v>0</v>
      </c>
      <c r="J323" s="67">
        <v>0</v>
      </c>
      <c r="K323" s="66">
        <v>0</v>
      </c>
    </row>
    <row r="324" spans="1:11" x14ac:dyDescent="0.2">
      <c r="A324" s="64" t="s">
        <v>559</v>
      </c>
      <c r="B324" s="60" t="s">
        <v>293</v>
      </c>
      <c r="C324" s="61" t="s">
        <v>946</v>
      </c>
      <c r="D324" s="61" t="s">
        <v>947</v>
      </c>
      <c r="E324" s="62">
        <v>0</v>
      </c>
      <c r="F324" s="63">
        <v>48025</v>
      </c>
      <c r="G324" s="62">
        <v>0</v>
      </c>
      <c r="H324" s="63">
        <v>0</v>
      </c>
      <c r="I324" s="62">
        <v>0</v>
      </c>
      <c r="J324" s="63">
        <v>0</v>
      </c>
      <c r="K324" s="62">
        <v>0</v>
      </c>
    </row>
    <row r="325" spans="1:11" x14ac:dyDescent="0.2">
      <c r="A325" s="64" t="s">
        <v>559</v>
      </c>
      <c r="B325" s="65" t="s">
        <v>293</v>
      </c>
      <c r="C325" s="55" t="s">
        <v>949</v>
      </c>
      <c r="D325" s="55" t="s">
        <v>950</v>
      </c>
      <c r="E325" s="66">
        <v>13201.42</v>
      </c>
      <c r="F325" s="67">
        <v>16895</v>
      </c>
      <c r="G325" s="66">
        <v>0</v>
      </c>
      <c r="H325" s="67">
        <v>17385</v>
      </c>
      <c r="I325" s="66">
        <v>17385</v>
      </c>
      <c r="J325" s="67">
        <v>0</v>
      </c>
      <c r="K325" s="66">
        <v>17385</v>
      </c>
    </row>
    <row r="326" spans="1:11" x14ac:dyDescent="0.2">
      <c r="A326" s="64" t="s">
        <v>559</v>
      </c>
      <c r="B326" s="60" t="s">
        <v>293</v>
      </c>
      <c r="C326" s="61" t="s">
        <v>951</v>
      </c>
      <c r="D326" s="61" t="s">
        <v>952</v>
      </c>
      <c r="E326" s="62">
        <v>7514.869999999999</v>
      </c>
      <c r="F326" s="63">
        <v>11371</v>
      </c>
      <c r="G326" s="62">
        <v>0</v>
      </c>
      <c r="H326" s="63">
        <v>11668</v>
      </c>
      <c r="I326" s="62">
        <v>11668</v>
      </c>
      <c r="J326" s="63">
        <v>0</v>
      </c>
      <c r="K326" s="62">
        <v>11668</v>
      </c>
    </row>
    <row r="327" spans="1:11" x14ac:dyDescent="0.2">
      <c r="A327" s="64" t="s">
        <v>559</v>
      </c>
      <c r="B327" s="68" t="s">
        <v>293</v>
      </c>
      <c r="C327" s="55" t="s">
        <v>953</v>
      </c>
      <c r="D327" s="55" t="s">
        <v>954</v>
      </c>
      <c r="E327" s="66">
        <v>0</v>
      </c>
      <c r="F327" s="67">
        <v>960</v>
      </c>
      <c r="G327" s="66">
        <v>0</v>
      </c>
      <c r="H327" s="67">
        <v>0</v>
      </c>
      <c r="I327" s="66">
        <v>0</v>
      </c>
      <c r="J327" s="67">
        <v>0</v>
      </c>
      <c r="K327" s="66">
        <v>0</v>
      </c>
    </row>
    <row r="328" spans="1:11" x14ac:dyDescent="0.2">
      <c r="A328" s="73" t="s">
        <v>559</v>
      </c>
      <c r="B328" s="69" t="s">
        <v>386</v>
      </c>
      <c r="C328" s="69"/>
      <c r="D328" s="69"/>
      <c r="E328" s="70">
        <v>3856878.0699999994</v>
      </c>
      <c r="F328" s="71">
        <v>4273548</v>
      </c>
      <c r="G328" s="70">
        <v>863500</v>
      </c>
      <c r="H328" s="71">
        <v>3331560</v>
      </c>
      <c r="I328" s="70">
        <v>4195060</v>
      </c>
      <c r="J328" s="71">
        <v>0</v>
      </c>
      <c r="K328" s="70">
        <v>4195060</v>
      </c>
    </row>
    <row r="329" spans="1:11" x14ac:dyDescent="0.2">
      <c r="A329" s="81" t="s">
        <v>955</v>
      </c>
      <c r="B329" s="81"/>
      <c r="C329" s="81"/>
      <c r="D329" s="81"/>
      <c r="E329" s="82">
        <v>5210285.4999999991</v>
      </c>
      <c r="F329" s="83">
        <v>6224084</v>
      </c>
      <c r="G329" s="82">
        <v>2043234</v>
      </c>
      <c r="H329" s="83">
        <v>3624908</v>
      </c>
      <c r="I329" s="82">
        <v>5668142</v>
      </c>
      <c r="J329" s="83">
        <v>0</v>
      </c>
      <c r="K329" s="82">
        <v>5668142</v>
      </c>
    </row>
    <row r="330" spans="1:11" x14ac:dyDescent="0.2">
      <c r="A330" s="59" t="s">
        <v>956</v>
      </c>
      <c r="B330" s="60" t="s">
        <v>32</v>
      </c>
      <c r="C330" s="61" t="s">
        <v>560</v>
      </c>
      <c r="D330" s="61" t="s">
        <v>561</v>
      </c>
      <c r="E330" s="62">
        <v>4279.08</v>
      </c>
      <c r="F330" s="63">
        <v>7488</v>
      </c>
      <c r="G330" s="62">
        <v>8072</v>
      </c>
      <c r="H330" s="63">
        <v>0</v>
      </c>
      <c r="I330" s="62">
        <v>8072</v>
      </c>
      <c r="J330" s="63">
        <v>0</v>
      </c>
      <c r="K330" s="62">
        <v>8072</v>
      </c>
    </row>
    <row r="331" spans="1:11" x14ac:dyDescent="0.2">
      <c r="A331" s="64" t="s">
        <v>956</v>
      </c>
      <c r="B331" s="65" t="s">
        <v>32</v>
      </c>
      <c r="C331" s="55" t="s">
        <v>957</v>
      </c>
      <c r="D331" s="55" t="s">
        <v>958</v>
      </c>
      <c r="E331" s="66">
        <v>3183.7200000000003</v>
      </c>
      <c r="F331" s="67">
        <v>2410</v>
      </c>
      <c r="G331" s="66">
        <v>3300</v>
      </c>
      <c r="H331" s="67">
        <v>0</v>
      </c>
      <c r="I331" s="66">
        <v>3300</v>
      </c>
      <c r="J331" s="67">
        <v>0</v>
      </c>
      <c r="K331" s="66">
        <v>3300</v>
      </c>
    </row>
    <row r="332" spans="1:11" x14ac:dyDescent="0.2">
      <c r="A332" s="64" t="s">
        <v>956</v>
      </c>
      <c r="B332" s="60" t="s">
        <v>32</v>
      </c>
      <c r="C332" s="61" t="s">
        <v>959</v>
      </c>
      <c r="D332" s="61" t="s">
        <v>960</v>
      </c>
      <c r="E332" s="62">
        <v>1884.8600000000001</v>
      </c>
      <c r="F332" s="63">
        <v>1534</v>
      </c>
      <c r="G332" s="62">
        <v>1600</v>
      </c>
      <c r="H332" s="63">
        <v>0</v>
      </c>
      <c r="I332" s="62">
        <v>1600</v>
      </c>
      <c r="J332" s="63">
        <v>0</v>
      </c>
      <c r="K332" s="62">
        <v>1600</v>
      </c>
    </row>
    <row r="333" spans="1:11" x14ac:dyDescent="0.2">
      <c r="A333" s="64" t="s">
        <v>956</v>
      </c>
      <c r="B333" s="65" t="s">
        <v>32</v>
      </c>
      <c r="C333" s="55" t="s">
        <v>961</v>
      </c>
      <c r="D333" s="55" t="s">
        <v>962</v>
      </c>
      <c r="E333" s="66">
        <v>8119.8</v>
      </c>
      <c r="F333" s="67">
        <v>5357</v>
      </c>
      <c r="G333" s="66">
        <v>5500</v>
      </c>
      <c r="H333" s="67">
        <v>0</v>
      </c>
      <c r="I333" s="66">
        <v>5500</v>
      </c>
      <c r="J333" s="67">
        <v>0</v>
      </c>
      <c r="K333" s="66">
        <v>5500</v>
      </c>
    </row>
    <row r="334" spans="1:11" x14ac:dyDescent="0.2">
      <c r="A334" s="64" t="s">
        <v>956</v>
      </c>
      <c r="B334" s="60" t="s">
        <v>32</v>
      </c>
      <c r="C334" s="61" t="s">
        <v>963</v>
      </c>
      <c r="D334" s="61" t="s">
        <v>964</v>
      </c>
      <c r="E334" s="62">
        <v>5573.5599999999995</v>
      </c>
      <c r="F334" s="63">
        <v>16589</v>
      </c>
      <c r="G334" s="62">
        <v>4010</v>
      </c>
      <c r="H334" s="63">
        <v>0</v>
      </c>
      <c r="I334" s="62">
        <v>4010</v>
      </c>
      <c r="J334" s="63">
        <v>0</v>
      </c>
      <c r="K334" s="62">
        <v>4010</v>
      </c>
    </row>
    <row r="335" spans="1:11" x14ac:dyDescent="0.2">
      <c r="A335" s="64" t="s">
        <v>956</v>
      </c>
      <c r="B335" s="65" t="s">
        <v>32</v>
      </c>
      <c r="C335" s="55" t="s">
        <v>965</v>
      </c>
      <c r="D335" s="55" t="s">
        <v>966</v>
      </c>
      <c r="E335" s="66">
        <v>11214.979999999998</v>
      </c>
      <c r="F335" s="67">
        <v>6646</v>
      </c>
      <c r="G335" s="66">
        <v>11250</v>
      </c>
      <c r="H335" s="67">
        <v>0</v>
      </c>
      <c r="I335" s="66">
        <v>11250</v>
      </c>
      <c r="J335" s="67">
        <v>0</v>
      </c>
      <c r="K335" s="66">
        <v>11250</v>
      </c>
    </row>
    <row r="336" spans="1:11" x14ac:dyDescent="0.2">
      <c r="A336" s="64" t="s">
        <v>956</v>
      </c>
      <c r="B336" s="60" t="s">
        <v>32</v>
      </c>
      <c r="C336" s="61" t="s">
        <v>967</v>
      </c>
      <c r="D336" s="61" t="s">
        <v>968</v>
      </c>
      <c r="E336" s="62">
        <v>1311.03</v>
      </c>
      <c r="F336" s="63">
        <v>5031</v>
      </c>
      <c r="G336" s="62">
        <v>1748</v>
      </c>
      <c r="H336" s="63">
        <v>0</v>
      </c>
      <c r="I336" s="62">
        <v>1748</v>
      </c>
      <c r="J336" s="63">
        <v>0</v>
      </c>
      <c r="K336" s="62">
        <v>1748</v>
      </c>
    </row>
    <row r="337" spans="1:11" x14ac:dyDescent="0.2">
      <c r="A337" s="64" t="s">
        <v>956</v>
      </c>
      <c r="B337" s="65" t="s">
        <v>32</v>
      </c>
      <c r="C337" s="55" t="s">
        <v>969</v>
      </c>
      <c r="D337" s="55" t="s">
        <v>970</v>
      </c>
      <c r="E337" s="66">
        <v>237.62</v>
      </c>
      <c r="F337" s="67">
        <v>336</v>
      </c>
      <c r="G337" s="66">
        <v>420</v>
      </c>
      <c r="H337" s="67">
        <v>0</v>
      </c>
      <c r="I337" s="66">
        <v>420</v>
      </c>
      <c r="J337" s="67">
        <v>0</v>
      </c>
      <c r="K337" s="66">
        <v>420</v>
      </c>
    </row>
    <row r="338" spans="1:11" x14ac:dyDescent="0.2">
      <c r="A338" s="64" t="s">
        <v>956</v>
      </c>
      <c r="B338" s="60" t="s">
        <v>32</v>
      </c>
      <c r="C338" s="61" t="s">
        <v>814</v>
      </c>
      <c r="D338" s="61" t="s">
        <v>815</v>
      </c>
      <c r="E338" s="62">
        <v>74926.94</v>
      </c>
      <c r="F338" s="63">
        <v>101185</v>
      </c>
      <c r="G338" s="62">
        <v>114175</v>
      </c>
      <c r="H338" s="63">
        <v>0</v>
      </c>
      <c r="I338" s="62">
        <v>114175</v>
      </c>
      <c r="J338" s="63">
        <v>0</v>
      </c>
      <c r="K338" s="62">
        <v>114175</v>
      </c>
    </row>
    <row r="339" spans="1:11" x14ac:dyDescent="0.2">
      <c r="A339" s="64" t="s">
        <v>956</v>
      </c>
      <c r="B339" s="65" t="s">
        <v>32</v>
      </c>
      <c r="C339" s="55" t="s">
        <v>814</v>
      </c>
      <c r="D339" s="55" t="s">
        <v>971</v>
      </c>
      <c r="E339" s="66">
        <v>27177.649999999998</v>
      </c>
      <c r="F339" s="67">
        <v>16033</v>
      </c>
      <c r="G339" s="66">
        <v>17051</v>
      </c>
      <c r="H339" s="67">
        <v>0</v>
      </c>
      <c r="I339" s="66">
        <v>17051</v>
      </c>
      <c r="J339" s="67">
        <v>0</v>
      </c>
      <c r="K339" s="66">
        <v>17051</v>
      </c>
    </row>
    <row r="340" spans="1:11" x14ac:dyDescent="0.2">
      <c r="A340" s="64" t="s">
        <v>956</v>
      </c>
      <c r="B340" s="60" t="s">
        <v>32</v>
      </c>
      <c r="C340" s="61" t="s">
        <v>814</v>
      </c>
      <c r="D340" s="61" t="s">
        <v>972</v>
      </c>
      <c r="E340" s="62">
        <v>0</v>
      </c>
      <c r="F340" s="63">
        <v>625</v>
      </c>
      <c r="G340" s="62">
        <v>552</v>
      </c>
      <c r="H340" s="63">
        <v>0</v>
      </c>
      <c r="I340" s="62">
        <v>552</v>
      </c>
      <c r="J340" s="63">
        <v>0</v>
      </c>
      <c r="K340" s="62">
        <v>552</v>
      </c>
    </row>
    <row r="341" spans="1:11" x14ac:dyDescent="0.2">
      <c r="A341" s="64" t="s">
        <v>956</v>
      </c>
      <c r="B341" s="65" t="s">
        <v>32</v>
      </c>
      <c r="C341" s="55" t="s">
        <v>814</v>
      </c>
      <c r="D341" s="55" t="s">
        <v>973</v>
      </c>
      <c r="E341" s="66">
        <v>800.75</v>
      </c>
      <c r="F341" s="67">
        <v>638</v>
      </c>
      <c r="G341" s="66">
        <v>663</v>
      </c>
      <c r="H341" s="67">
        <v>0</v>
      </c>
      <c r="I341" s="66">
        <v>663</v>
      </c>
      <c r="J341" s="67">
        <v>0</v>
      </c>
      <c r="K341" s="66">
        <v>663</v>
      </c>
    </row>
    <row r="342" spans="1:11" x14ac:dyDescent="0.2">
      <c r="A342" s="64" t="s">
        <v>956</v>
      </c>
      <c r="B342" s="60" t="s">
        <v>32</v>
      </c>
      <c r="C342" s="61" t="s">
        <v>814</v>
      </c>
      <c r="D342" s="61" t="s">
        <v>974</v>
      </c>
      <c r="E342" s="62">
        <v>3996.77</v>
      </c>
      <c r="F342" s="63">
        <v>2567</v>
      </c>
      <c r="G342" s="62">
        <v>3587</v>
      </c>
      <c r="H342" s="63">
        <v>0</v>
      </c>
      <c r="I342" s="62">
        <v>3587</v>
      </c>
      <c r="J342" s="63">
        <v>0</v>
      </c>
      <c r="K342" s="62">
        <v>3587</v>
      </c>
    </row>
    <row r="343" spans="1:11" x14ac:dyDescent="0.2">
      <c r="A343" s="64" t="s">
        <v>956</v>
      </c>
      <c r="B343" s="68" t="s">
        <v>32</v>
      </c>
      <c r="C343" s="55" t="s">
        <v>975</v>
      </c>
      <c r="D343" s="55" t="s">
        <v>976</v>
      </c>
      <c r="E343" s="66">
        <v>2298.2399999999998</v>
      </c>
      <c r="F343" s="67">
        <v>3780</v>
      </c>
      <c r="G343" s="66">
        <v>3780</v>
      </c>
      <c r="H343" s="67">
        <v>0</v>
      </c>
      <c r="I343" s="66">
        <v>3780</v>
      </c>
      <c r="J343" s="67">
        <v>0</v>
      </c>
      <c r="K343" s="66">
        <v>3780</v>
      </c>
    </row>
    <row r="344" spans="1:11" x14ac:dyDescent="0.2">
      <c r="A344" s="73" t="s">
        <v>956</v>
      </c>
      <c r="B344" s="69" t="s">
        <v>292</v>
      </c>
      <c r="C344" s="69"/>
      <c r="D344" s="69"/>
      <c r="E344" s="70">
        <v>145004.99999999997</v>
      </c>
      <c r="F344" s="71">
        <v>170219</v>
      </c>
      <c r="G344" s="70">
        <v>175708</v>
      </c>
      <c r="H344" s="71">
        <v>0</v>
      </c>
      <c r="I344" s="70">
        <v>175708</v>
      </c>
      <c r="J344" s="71">
        <v>0</v>
      </c>
      <c r="K344" s="70">
        <v>175708</v>
      </c>
    </row>
    <row r="345" spans="1:11" x14ac:dyDescent="0.2">
      <c r="A345" s="81" t="s">
        <v>977</v>
      </c>
      <c r="B345" s="81"/>
      <c r="C345" s="81"/>
      <c r="D345" s="81"/>
      <c r="E345" s="82">
        <v>145004.99999999997</v>
      </c>
      <c r="F345" s="83">
        <v>170219</v>
      </c>
      <c r="G345" s="82">
        <v>175708</v>
      </c>
      <c r="H345" s="83">
        <v>0</v>
      </c>
      <c r="I345" s="82">
        <v>175708</v>
      </c>
      <c r="J345" s="83">
        <v>0</v>
      </c>
      <c r="K345" s="82">
        <v>175708</v>
      </c>
    </row>
    <row r="346" spans="1:11" x14ac:dyDescent="0.2">
      <c r="A346" s="59" t="s">
        <v>978</v>
      </c>
      <c r="B346" s="60" t="s">
        <v>32</v>
      </c>
      <c r="C346" s="61" t="s">
        <v>980</v>
      </c>
      <c r="D346" s="61" t="s">
        <v>981</v>
      </c>
      <c r="E346" s="62">
        <v>456923.22000000009</v>
      </c>
      <c r="F346" s="63">
        <v>484200</v>
      </c>
      <c r="G346" s="62">
        <v>497499</v>
      </c>
      <c r="H346" s="63">
        <v>0</v>
      </c>
      <c r="I346" s="62">
        <v>497499</v>
      </c>
      <c r="J346" s="63">
        <v>0</v>
      </c>
      <c r="K346" s="62">
        <v>497499</v>
      </c>
    </row>
    <row r="347" spans="1:11" x14ac:dyDescent="0.2">
      <c r="A347" s="64" t="s">
        <v>978</v>
      </c>
      <c r="B347" s="65" t="s">
        <v>32</v>
      </c>
      <c r="C347" s="55" t="s">
        <v>982</v>
      </c>
      <c r="D347" s="55" t="s">
        <v>983</v>
      </c>
      <c r="E347" s="66">
        <v>300</v>
      </c>
      <c r="F347" s="67">
        <v>400</v>
      </c>
      <c r="G347" s="66">
        <v>0</v>
      </c>
      <c r="H347" s="67">
        <v>0</v>
      </c>
      <c r="I347" s="66">
        <v>0</v>
      </c>
      <c r="J347" s="67">
        <v>0</v>
      </c>
      <c r="K347" s="66">
        <v>0</v>
      </c>
    </row>
    <row r="348" spans="1:11" x14ac:dyDescent="0.2">
      <c r="A348" s="64" t="s">
        <v>978</v>
      </c>
      <c r="B348" s="60" t="s">
        <v>32</v>
      </c>
      <c r="C348" s="61" t="s">
        <v>984</v>
      </c>
      <c r="D348" s="61" t="s">
        <v>985</v>
      </c>
      <c r="E348" s="62">
        <v>234391.11000000002</v>
      </c>
      <c r="F348" s="63">
        <v>270100</v>
      </c>
      <c r="G348" s="62">
        <v>276699</v>
      </c>
      <c r="H348" s="63">
        <v>0</v>
      </c>
      <c r="I348" s="62">
        <v>276699</v>
      </c>
      <c r="J348" s="63">
        <v>0</v>
      </c>
      <c r="K348" s="62">
        <v>276699</v>
      </c>
    </row>
    <row r="349" spans="1:11" x14ac:dyDescent="0.2">
      <c r="A349" s="64" t="s">
        <v>978</v>
      </c>
      <c r="B349" s="65" t="s">
        <v>32</v>
      </c>
      <c r="C349" s="55" t="s">
        <v>986</v>
      </c>
      <c r="D349" s="55" t="s">
        <v>987</v>
      </c>
      <c r="E349" s="66">
        <v>4</v>
      </c>
      <c r="F349" s="67">
        <v>200</v>
      </c>
      <c r="G349" s="66">
        <v>200</v>
      </c>
      <c r="H349" s="67">
        <v>0</v>
      </c>
      <c r="I349" s="66">
        <v>200</v>
      </c>
      <c r="J349" s="67">
        <v>0</v>
      </c>
      <c r="K349" s="66">
        <v>200</v>
      </c>
    </row>
    <row r="350" spans="1:11" x14ac:dyDescent="0.2">
      <c r="A350" s="64" t="s">
        <v>978</v>
      </c>
      <c r="B350" s="60" t="s">
        <v>32</v>
      </c>
      <c r="C350" s="61" t="s">
        <v>988</v>
      </c>
      <c r="D350" s="61" t="s">
        <v>989</v>
      </c>
      <c r="E350" s="62">
        <v>748.35</v>
      </c>
      <c r="F350" s="63">
        <v>4060</v>
      </c>
      <c r="G350" s="62">
        <v>4060</v>
      </c>
      <c r="H350" s="63">
        <v>0</v>
      </c>
      <c r="I350" s="62">
        <v>4060</v>
      </c>
      <c r="J350" s="63">
        <v>0</v>
      </c>
      <c r="K350" s="62">
        <v>4060</v>
      </c>
    </row>
    <row r="351" spans="1:11" x14ac:dyDescent="0.2">
      <c r="A351" s="64" t="s">
        <v>978</v>
      </c>
      <c r="B351" s="65" t="s">
        <v>32</v>
      </c>
      <c r="C351" s="55" t="s">
        <v>990</v>
      </c>
      <c r="D351" s="55" t="s">
        <v>991</v>
      </c>
      <c r="E351" s="66">
        <v>87078.259999999951</v>
      </c>
      <c r="F351" s="67">
        <v>96700</v>
      </c>
      <c r="G351" s="66">
        <v>96700</v>
      </c>
      <c r="H351" s="67">
        <v>0</v>
      </c>
      <c r="I351" s="66">
        <v>96700</v>
      </c>
      <c r="J351" s="67">
        <v>0</v>
      </c>
      <c r="K351" s="66">
        <v>96700</v>
      </c>
    </row>
    <row r="352" spans="1:11" x14ac:dyDescent="0.2">
      <c r="A352" s="64" t="s">
        <v>978</v>
      </c>
      <c r="B352" s="60" t="s">
        <v>32</v>
      </c>
      <c r="C352" s="61" t="s">
        <v>992</v>
      </c>
      <c r="D352" s="61" t="s">
        <v>993</v>
      </c>
      <c r="E352" s="62">
        <v>1115</v>
      </c>
      <c r="F352" s="63">
        <v>1300</v>
      </c>
      <c r="G352" s="62">
        <v>1300</v>
      </c>
      <c r="H352" s="63">
        <v>0</v>
      </c>
      <c r="I352" s="62">
        <v>1300</v>
      </c>
      <c r="J352" s="63">
        <v>0</v>
      </c>
      <c r="K352" s="62">
        <v>1300</v>
      </c>
    </row>
    <row r="353" spans="1:11" x14ac:dyDescent="0.2">
      <c r="A353" s="64" t="s">
        <v>978</v>
      </c>
      <c r="B353" s="65" t="s">
        <v>32</v>
      </c>
      <c r="C353" s="55" t="s">
        <v>994</v>
      </c>
      <c r="D353" s="55" t="s">
        <v>995</v>
      </c>
      <c r="E353" s="66">
        <v>507.22</v>
      </c>
      <c r="F353" s="67">
        <v>452</v>
      </c>
      <c r="G353" s="66">
        <v>452</v>
      </c>
      <c r="H353" s="67">
        <v>0</v>
      </c>
      <c r="I353" s="66">
        <v>452</v>
      </c>
      <c r="J353" s="67">
        <v>0</v>
      </c>
      <c r="K353" s="66">
        <v>452</v>
      </c>
    </row>
    <row r="354" spans="1:11" x14ac:dyDescent="0.2">
      <c r="A354" s="64" t="s">
        <v>978</v>
      </c>
      <c r="B354" s="60" t="s">
        <v>32</v>
      </c>
      <c r="C354" s="61" t="s">
        <v>996</v>
      </c>
      <c r="D354" s="61" t="s">
        <v>997</v>
      </c>
      <c r="E354" s="62">
        <v>3030.9400000000005</v>
      </c>
      <c r="F354" s="63">
        <v>2600</v>
      </c>
      <c r="G354" s="62">
        <v>2600</v>
      </c>
      <c r="H354" s="63">
        <v>0</v>
      </c>
      <c r="I354" s="62">
        <v>2600</v>
      </c>
      <c r="J354" s="63">
        <v>0</v>
      </c>
      <c r="K354" s="62">
        <v>2600</v>
      </c>
    </row>
    <row r="355" spans="1:11" x14ac:dyDescent="0.2">
      <c r="A355" s="64" t="s">
        <v>978</v>
      </c>
      <c r="B355" s="65" t="s">
        <v>32</v>
      </c>
      <c r="C355" s="55" t="s">
        <v>998</v>
      </c>
      <c r="D355" s="55" t="s">
        <v>999</v>
      </c>
      <c r="E355" s="66">
        <v>2340.6400000000003</v>
      </c>
      <c r="F355" s="67">
        <v>1526</v>
      </c>
      <c r="G355" s="66">
        <v>1526</v>
      </c>
      <c r="H355" s="67">
        <v>0</v>
      </c>
      <c r="I355" s="66">
        <v>1526</v>
      </c>
      <c r="J355" s="67">
        <v>0</v>
      </c>
      <c r="K355" s="66">
        <v>1526</v>
      </c>
    </row>
    <row r="356" spans="1:11" x14ac:dyDescent="0.2">
      <c r="A356" s="64" t="s">
        <v>978</v>
      </c>
      <c r="B356" s="60" t="s">
        <v>32</v>
      </c>
      <c r="C356" s="61" t="s">
        <v>998</v>
      </c>
      <c r="D356" s="61" t="s">
        <v>1000</v>
      </c>
      <c r="E356" s="62">
        <v>1489.5300000000002</v>
      </c>
      <c r="F356" s="63">
        <v>986</v>
      </c>
      <c r="G356" s="62">
        <v>986</v>
      </c>
      <c r="H356" s="63">
        <v>0</v>
      </c>
      <c r="I356" s="62">
        <v>986</v>
      </c>
      <c r="J356" s="63">
        <v>0</v>
      </c>
      <c r="K356" s="62">
        <v>986</v>
      </c>
    </row>
    <row r="357" spans="1:11" x14ac:dyDescent="0.2">
      <c r="A357" s="64" t="s">
        <v>978</v>
      </c>
      <c r="B357" s="65" t="s">
        <v>32</v>
      </c>
      <c r="C357" s="55" t="s">
        <v>1001</v>
      </c>
      <c r="D357" s="55" t="s">
        <v>1002</v>
      </c>
      <c r="E357" s="66">
        <v>254660.81000000003</v>
      </c>
      <c r="F357" s="67">
        <v>282888</v>
      </c>
      <c r="G357" s="66">
        <v>289453</v>
      </c>
      <c r="H357" s="67">
        <v>0</v>
      </c>
      <c r="I357" s="66">
        <v>289453</v>
      </c>
      <c r="J357" s="67">
        <v>0</v>
      </c>
      <c r="K357" s="66">
        <v>289453</v>
      </c>
    </row>
    <row r="358" spans="1:11" x14ac:dyDescent="0.2">
      <c r="A358" s="64" t="s">
        <v>978</v>
      </c>
      <c r="B358" s="60" t="s">
        <v>32</v>
      </c>
      <c r="C358" s="61" t="s">
        <v>1003</v>
      </c>
      <c r="D358" s="61" t="s">
        <v>1004</v>
      </c>
      <c r="E358" s="62">
        <v>7643.41</v>
      </c>
      <c r="F358" s="63">
        <v>7009</v>
      </c>
      <c r="G358" s="62">
        <v>6659</v>
      </c>
      <c r="H358" s="63">
        <v>0</v>
      </c>
      <c r="I358" s="62">
        <v>6659</v>
      </c>
      <c r="J358" s="63">
        <v>0</v>
      </c>
      <c r="K358" s="62">
        <v>6659</v>
      </c>
    </row>
    <row r="359" spans="1:11" x14ac:dyDescent="0.2">
      <c r="A359" s="64" t="s">
        <v>978</v>
      </c>
      <c r="B359" s="65" t="s">
        <v>32</v>
      </c>
      <c r="C359" s="55" t="s">
        <v>1005</v>
      </c>
      <c r="D359" s="55" t="s">
        <v>1006</v>
      </c>
      <c r="E359" s="66">
        <v>985.2</v>
      </c>
      <c r="F359" s="67">
        <v>1584</v>
      </c>
      <c r="G359" s="66">
        <v>945</v>
      </c>
      <c r="H359" s="67">
        <v>0</v>
      </c>
      <c r="I359" s="66">
        <v>945</v>
      </c>
      <c r="J359" s="67">
        <v>0</v>
      </c>
      <c r="K359" s="66">
        <v>945</v>
      </c>
    </row>
    <row r="360" spans="1:11" x14ac:dyDescent="0.2">
      <c r="A360" s="64" t="s">
        <v>978</v>
      </c>
      <c r="B360" s="60" t="s">
        <v>32</v>
      </c>
      <c r="C360" s="61" t="s">
        <v>1007</v>
      </c>
      <c r="D360" s="61" t="s">
        <v>1006</v>
      </c>
      <c r="E360" s="62">
        <v>158</v>
      </c>
      <c r="F360" s="63">
        <v>822</v>
      </c>
      <c r="G360" s="62">
        <v>822</v>
      </c>
      <c r="H360" s="63">
        <v>0</v>
      </c>
      <c r="I360" s="62">
        <v>822</v>
      </c>
      <c r="J360" s="63">
        <v>0</v>
      </c>
      <c r="K360" s="62">
        <v>822</v>
      </c>
    </row>
    <row r="361" spans="1:11" x14ac:dyDescent="0.2">
      <c r="A361" s="64" t="s">
        <v>978</v>
      </c>
      <c r="B361" s="65" t="s">
        <v>32</v>
      </c>
      <c r="C361" s="55" t="s">
        <v>1008</v>
      </c>
      <c r="D361" s="55" t="s">
        <v>1006</v>
      </c>
      <c r="E361" s="66">
        <v>0</v>
      </c>
      <c r="F361" s="67">
        <v>153</v>
      </c>
      <c r="G361" s="66">
        <v>153</v>
      </c>
      <c r="H361" s="67">
        <v>0</v>
      </c>
      <c r="I361" s="66">
        <v>153</v>
      </c>
      <c r="J361" s="67">
        <v>0</v>
      </c>
      <c r="K361" s="66">
        <v>153</v>
      </c>
    </row>
    <row r="362" spans="1:11" x14ac:dyDescent="0.2">
      <c r="A362" s="64" t="s">
        <v>978</v>
      </c>
      <c r="B362" s="60" t="s">
        <v>32</v>
      </c>
      <c r="C362" s="61" t="s">
        <v>1009</v>
      </c>
      <c r="D362" s="61" t="s">
        <v>1010</v>
      </c>
      <c r="E362" s="62">
        <v>21281</v>
      </c>
      <c r="F362" s="63">
        <v>19683</v>
      </c>
      <c r="G362" s="62">
        <v>21280</v>
      </c>
      <c r="H362" s="63">
        <v>0</v>
      </c>
      <c r="I362" s="62">
        <v>21280</v>
      </c>
      <c r="J362" s="63">
        <v>0</v>
      </c>
      <c r="K362" s="62">
        <v>21280</v>
      </c>
    </row>
    <row r="363" spans="1:11" x14ac:dyDescent="0.2">
      <c r="A363" s="64" t="s">
        <v>978</v>
      </c>
      <c r="B363" s="65" t="s">
        <v>32</v>
      </c>
      <c r="C363" s="55" t="s">
        <v>1011</v>
      </c>
      <c r="D363" s="55" t="s">
        <v>1012</v>
      </c>
      <c r="E363" s="66">
        <v>9905.3700000000008</v>
      </c>
      <c r="F363" s="67">
        <v>10500</v>
      </c>
      <c r="G363" s="66">
        <v>11130</v>
      </c>
      <c r="H363" s="67">
        <v>0</v>
      </c>
      <c r="I363" s="66">
        <v>11130</v>
      </c>
      <c r="J363" s="67">
        <v>0</v>
      </c>
      <c r="K363" s="66">
        <v>11130</v>
      </c>
    </row>
    <row r="364" spans="1:11" x14ac:dyDescent="0.2">
      <c r="A364" s="64" t="s">
        <v>978</v>
      </c>
      <c r="B364" s="60" t="s">
        <v>32</v>
      </c>
      <c r="C364" s="61" t="s">
        <v>1013</v>
      </c>
      <c r="D364" s="61" t="s">
        <v>1014</v>
      </c>
      <c r="E364" s="62">
        <v>0</v>
      </c>
      <c r="F364" s="63">
        <v>631</v>
      </c>
      <c r="G364" s="62">
        <v>631</v>
      </c>
      <c r="H364" s="63">
        <v>0</v>
      </c>
      <c r="I364" s="62">
        <v>631</v>
      </c>
      <c r="J364" s="63">
        <v>0</v>
      </c>
      <c r="K364" s="62">
        <v>631</v>
      </c>
    </row>
    <row r="365" spans="1:11" x14ac:dyDescent="0.2">
      <c r="A365" s="64" t="s">
        <v>978</v>
      </c>
      <c r="B365" s="65" t="s">
        <v>32</v>
      </c>
      <c r="C365" s="55" t="s">
        <v>1015</v>
      </c>
      <c r="D365" s="55" t="s">
        <v>1016</v>
      </c>
      <c r="E365" s="66">
        <v>24412</v>
      </c>
      <c r="F365" s="67">
        <v>26176</v>
      </c>
      <c r="G365" s="66">
        <v>25519</v>
      </c>
      <c r="H365" s="67">
        <v>0</v>
      </c>
      <c r="I365" s="66">
        <v>25519</v>
      </c>
      <c r="J365" s="67">
        <v>0</v>
      </c>
      <c r="K365" s="66">
        <v>25519</v>
      </c>
    </row>
    <row r="366" spans="1:11" x14ac:dyDescent="0.2">
      <c r="A366" s="64" t="s">
        <v>978</v>
      </c>
      <c r="B366" s="60" t="s">
        <v>32</v>
      </c>
      <c r="C366" s="61" t="s">
        <v>469</v>
      </c>
      <c r="D366" s="61" t="s">
        <v>1017</v>
      </c>
      <c r="E366" s="62">
        <v>0</v>
      </c>
      <c r="F366" s="63">
        <v>20000</v>
      </c>
      <c r="G366" s="62">
        <v>19233</v>
      </c>
      <c r="H366" s="63">
        <v>0</v>
      </c>
      <c r="I366" s="62">
        <v>19233</v>
      </c>
      <c r="J366" s="63">
        <v>0</v>
      </c>
      <c r="K366" s="62">
        <v>19233</v>
      </c>
    </row>
    <row r="367" spans="1:11" x14ac:dyDescent="0.2">
      <c r="A367" s="64" t="s">
        <v>978</v>
      </c>
      <c r="B367" s="68" t="s">
        <v>32</v>
      </c>
      <c r="C367" s="55" t="s">
        <v>1018</v>
      </c>
      <c r="D367" s="55" t="s">
        <v>1019</v>
      </c>
      <c r="E367" s="66">
        <v>1000</v>
      </c>
      <c r="F367" s="67">
        <v>0</v>
      </c>
      <c r="G367" s="66">
        <v>0</v>
      </c>
      <c r="H367" s="67">
        <v>0</v>
      </c>
      <c r="I367" s="66">
        <v>0</v>
      </c>
      <c r="J367" s="67">
        <v>0</v>
      </c>
      <c r="K367" s="66">
        <v>0</v>
      </c>
    </row>
    <row r="368" spans="1:11" x14ac:dyDescent="0.2">
      <c r="A368" s="64" t="s">
        <v>978</v>
      </c>
      <c r="B368" s="69" t="s">
        <v>292</v>
      </c>
      <c r="C368" s="69"/>
      <c r="D368" s="69"/>
      <c r="E368" s="70">
        <v>1107974.06</v>
      </c>
      <c r="F368" s="71">
        <v>1231970</v>
      </c>
      <c r="G368" s="70">
        <v>1257847</v>
      </c>
      <c r="H368" s="71">
        <v>0</v>
      </c>
      <c r="I368" s="70">
        <v>1257847</v>
      </c>
      <c r="J368" s="71">
        <v>0</v>
      </c>
      <c r="K368" s="70">
        <v>1257847</v>
      </c>
    </row>
    <row r="369" spans="1:11" x14ac:dyDescent="0.2">
      <c r="A369" s="64" t="s">
        <v>978</v>
      </c>
      <c r="B369" s="68" t="s">
        <v>387</v>
      </c>
      <c r="C369" s="55" t="s">
        <v>1020</v>
      </c>
      <c r="D369" s="55" t="s">
        <v>1021</v>
      </c>
      <c r="E369" s="66">
        <v>232161.6</v>
      </c>
      <c r="F369" s="67">
        <v>0</v>
      </c>
      <c r="G369" s="66">
        <v>0</v>
      </c>
      <c r="H369" s="67">
        <v>0</v>
      </c>
      <c r="I369" s="66">
        <v>0</v>
      </c>
      <c r="J369" s="67">
        <v>0</v>
      </c>
      <c r="K369" s="66">
        <v>0</v>
      </c>
    </row>
    <row r="370" spans="1:11" x14ac:dyDescent="0.2">
      <c r="A370" s="64" t="s">
        <v>978</v>
      </c>
      <c r="B370" s="69" t="s">
        <v>417</v>
      </c>
      <c r="C370" s="69"/>
      <c r="D370" s="69"/>
      <c r="E370" s="70">
        <v>232161.6</v>
      </c>
      <c r="F370" s="71">
        <v>0</v>
      </c>
      <c r="G370" s="70">
        <v>0</v>
      </c>
      <c r="H370" s="71">
        <v>0</v>
      </c>
      <c r="I370" s="70">
        <v>0</v>
      </c>
      <c r="J370" s="71">
        <v>0</v>
      </c>
      <c r="K370" s="70">
        <v>0</v>
      </c>
    </row>
    <row r="371" spans="1:11" x14ac:dyDescent="0.2">
      <c r="A371" s="64" t="s">
        <v>978</v>
      </c>
      <c r="B371" s="65" t="s">
        <v>418</v>
      </c>
      <c r="C371" s="55" t="s">
        <v>979</v>
      </c>
      <c r="D371" s="55" t="s">
        <v>1022</v>
      </c>
      <c r="E371" s="66">
        <v>1</v>
      </c>
      <c r="F371" s="67">
        <v>0</v>
      </c>
      <c r="G371" s="66">
        <v>0</v>
      </c>
      <c r="H371" s="67">
        <v>0</v>
      </c>
      <c r="I371" s="66">
        <v>0</v>
      </c>
      <c r="J371" s="67">
        <v>0</v>
      </c>
      <c r="K371" s="66">
        <v>0</v>
      </c>
    </row>
    <row r="372" spans="1:11" x14ac:dyDescent="0.2">
      <c r="A372" s="64" t="s">
        <v>978</v>
      </c>
      <c r="B372" s="60" t="s">
        <v>418</v>
      </c>
      <c r="C372" s="61" t="s">
        <v>1023</v>
      </c>
      <c r="D372" s="61" t="s">
        <v>1024</v>
      </c>
      <c r="E372" s="62">
        <v>95868</v>
      </c>
      <c r="F372" s="63">
        <v>95867</v>
      </c>
      <c r="G372" s="62">
        <v>95867</v>
      </c>
      <c r="H372" s="63">
        <v>0</v>
      </c>
      <c r="I372" s="62">
        <v>95867</v>
      </c>
      <c r="J372" s="63">
        <v>0</v>
      </c>
      <c r="K372" s="62">
        <v>95867</v>
      </c>
    </row>
    <row r="373" spans="1:11" x14ac:dyDescent="0.2">
      <c r="A373" s="64" t="s">
        <v>978</v>
      </c>
      <c r="B373" s="68" t="s">
        <v>418</v>
      </c>
      <c r="C373" s="55" t="s">
        <v>1025</v>
      </c>
      <c r="D373" s="55" t="s">
        <v>1026</v>
      </c>
      <c r="E373" s="66">
        <v>57779</v>
      </c>
      <c r="F373" s="67">
        <v>0</v>
      </c>
      <c r="G373" s="66">
        <v>0</v>
      </c>
      <c r="H373" s="67">
        <v>0</v>
      </c>
      <c r="I373" s="66">
        <v>0</v>
      </c>
      <c r="J373" s="67">
        <v>0</v>
      </c>
      <c r="K373" s="66">
        <v>0</v>
      </c>
    </row>
    <row r="374" spans="1:11" x14ac:dyDescent="0.2">
      <c r="A374" s="73" t="s">
        <v>978</v>
      </c>
      <c r="B374" s="69" t="s">
        <v>424</v>
      </c>
      <c r="C374" s="69"/>
      <c r="D374" s="69"/>
      <c r="E374" s="70">
        <v>153648</v>
      </c>
      <c r="F374" s="71">
        <v>95867</v>
      </c>
      <c r="G374" s="70">
        <v>95867</v>
      </c>
      <c r="H374" s="71">
        <v>0</v>
      </c>
      <c r="I374" s="70">
        <v>95867</v>
      </c>
      <c r="J374" s="71">
        <v>0</v>
      </c>
      <c r="K374" s="70">
        <v>95867</v>
      </c>
    </row>
    <row r="375" spans="1:11" x14ac:dyDescent="0.2">
      <c r="A375" s="81" t="s">
        <v>1027</v>
      </c>
      <c r="B375" s="81"/>
      <c r="C375" s="81"/>
      <c r="D375" s="81"/>
      <c r="E375" s="82">
        <v>1493783.6600000001</v>
      </c>
      <c r="F375" s="83">
        <v>1327837</v>
      </c>
      <c r="G375" s="82">
        <v>1353714</v>
      </c>
      <c r="H375" s="83">
        <v>0</v>
      </c>
      <c r="I375" s="82">
        <v>1353714</v>
      </c>
      <c r="J375" s="83">
        <v>0</v>
      </c>
      <c r="K375" s="82">
        <v>1353714</v>
      </c>
    </row>
    <row r="376" spans="1:11" x14ac:dyDescent="0.2">
      <c r="A376" s="59" t="s">
        <v>1028</v>
      </c>
      <c r="B376" s="60" t="s">
        <v>32</v>
      </c>
      <c r="C376" s="61" t="s">
        <v>1029</v>
      </c>
      <c r="D376" s="61" t="s">
        <v>1030</v>
      </c>
      <c r="E376" s="62">
        <v>2118.2399999999998</v>
      </c>
      <c r="F376" s="63">
        <v>2620</v>
      </c>
      <c r="G376" s="62">
        <v>3000</v>
      </c>
      <c r="H376" s="63">
        <v>0</v>
      </c>
      <c r="I376" s="62">
        <v>3000</v>
      </c>
      <c r="J376" s="63">
        <v>0</v>
      </c>
      <c r="K376" s="62">
        <v>3000</v>
      </c>
    </row>
    <row r="377" spans="1:11" x14ac:dyDescent="0.2">
      <c r="A377" s="64" t="s">
        <v>1028</v>
      </c>
      <c r="B377" s="68" t="s">
        <v>32</v>
      </c>
      <c r="C377" s="55" t="s">
        <v>1031</v>
      </c>
      <c r="D377" s="55" t="s">
        <v>290</v>
      </c>
      <c r="E377" s="66">
        <v>474.40000000000003</v>
      </c>
      <c r="F377" s="67">
        <v>920</v>
      </c>
      <c r="G377" s="66">
        <v>821</v>
      </c>
      <c r="H377" s="67">
        <v>0</v>
      </c>
      <c r="I377" s="66">
        <v>821</v>
      </c>
      <c r="J377" s="67">
        <v>0</v>
      </c>
      <c r="K377" s="66">
        <v>821</v>
      </c>
    </row>
    <row r="378" spans="1:11" x14ac:dyDescent="0.2">
      <c r="A378" s="73" t="s">
        <v>1028</v>
      </c>
      <c r="B378" s="69" t="s">
        <v>292</v>
      </c>
      <c r="C378" s="69"/>
      <c r="D378" s="69"/>
      <c r="E378" s="70">
        <v>2592.64</v>
      </c>
      <c r="F378" s="71">
        <v>3540</v>
      </c>
      <c r="G378" s="70">
        <v>3821</v>
      </c>
      <c r="H378" s="71">
        <v>0</v>
      </c>
      <c r="I378" s="70">
        <v>3821</v>
      </c>
      <c r="J378" s="71">
        <v>0</v>
      </c>
      <c r="K378" s="70">
        <v>3821</v>
      </c>
    </row>
    <row r="379" spans="1:11" x14ac:dyDescent="0.2">
      <c r="A379" s="81" t="s">
        <v>1032</v>
      </c>
      <c r="B379" s="81"/>
      <c r="C379" s="81"/>
      <c r="D379" s="81"/>
      <c r="E379" s="82">
        <v>2592.64</v>
      </c>
      <c r="F379" s="83">
        <v>3540</v>
      </c>
      <c r="G379" s="82">
        <v>3821</v>
      </c>
      <c r="H379" s="83">
        <v>0</v>
      </c>
      <c r="I379" s="82">
        <v>3821</v>
      </c>
      <c r="J379" s="83">
        <v>0</v>
      </c>
      <c r="K379" s="82">
        <v>3821</v>
      </c>
    </row>
    <row r="380" spans="1:11" x14ac:dyDescent="0.2">
      <c r="A380" s="59" t="s">
        <v>1033</v>
      </c>
      <c r="B380" s="60" t="s">
        <v>32</v>
      </c>
      <c r="C380" s="61" t="s">
        <v>1036</v>
      </c>
      <c r="D380" s="61" t="s">
        <v>1037</v>
      </c>
      <c r="E380" s="62">
        <v>2315.87</v>
      </c>
      <c r="F380" s="63">
        <v>10789</v>
      </c>
      <c r="G380" s="62">
        <v>5789</v>
      </c>
      <c r="H380" s="63">
        <v>0</v>
      </c>
      <c r="I380" s="62">
        <v>5789</v>
      </c>
      <c r="J380" s="63">
        <v>0</v>
      </c>
      <c r="K380" s="62">
        <v>5789</v>
      </c>
    </row>
    <row r="381" spans="1:11" x14ac:dyDescent="0.2">
      <c r="A381" s="64" t="s">
        <v>1033</v>
      </c>
      <c r="B381" s="65" t="s">
        <v>32</v>
      </c>
      <c r="C381" s="55" t="s">
        <v>1036</v>
      </c>
      <c r="D381" s="55" t="s">
        <v>1038</v>
      </c>
      <c r="E381" s="66">
        <v>0</v>
      </c>
      <c r="F381" s="67">
        <v>0</v>
      </c>
      <c r="G381" s="66">
        <v>5000</v>
      </c>
      <c r="H381" s="67">
        <v>0</v>
      </c>
      <c r="I381" s="66">
        <v>5000</v>
      </c>
      <c r="J381" s="67">
        <v>0</v>
      </c>
      <c r="K381" s="66">
        <v>5000</v>
      </c>
    </row>
    <row r="382" spans="1:11" x14ac:dyDescent="0.2">
      <c r="A382" s="64" t="s">
        <v>1033</v>
      </c>
      <c r="B382" s="60" t="s">
        <v>32</v>
      </c>
      <c r="C382" s="61" t="s">
        <v>1039</v>
      </c>
      <c r="D382" s="61" t="s">
        <v>1040</v>
      </c>
      <c r="E382" s="62">
        <v>503530.5</v>
      </c>
      <c r="F382" s="63">
        <v>539486</v>
      </c>
      <c r="G382" s="62">
        <v>290007</v>
      </c>
      <c r="H382" s="63">
        <v>274993</v>
      </c>
      <c r="I382" s="62">
        <v>565000</v>
      </c>
      <c r="J382" s="63">
        <v>0</v>
      </c>
      <c r="K382" s="62">
        <v>565000</v>
      </c>
    </row>
    <row r="383" spans="1:11" x14ac:dyDescent="0.2">
      <c r="A383" s="64" t="s">
        <v>1033</v>
      </c>
      <c r="B383" s="65" t="s">
        <v>32</v>
      </c>
      <c r="C383" s="55" t="s">
        <v>1041</v>
      </c>
      <c r="D383" s="55" t="s">
        <v>1042</v>
      </c>
      <c r="E383" s="66">
        <v>21257.799999999996</v>
      </c>
      <c r="F383" s="67">
        <v>35564</v>
      </c>
      <c r="G383" s="66">
        <v>25000</v>
      </c>
      <c r="H383" s="67">
        <v>0</v>
      </c>
      <c r="I383" s="66">
        <v>25000</v>
      </c>
      <c r="J383" s="67">
        <v>0</v>
      </c>
      <c r="K383" s="66">
        <v>25000</v>
      </c>
    </row>
    <row r="384" spans="1:11" x14ac:dyDescent="0.2">
      <c r="A384" s="64" t="s">
        <v>1033</v>
      </c>
      <c r="B384" s="60" t="s">
        <v>32</v>
      </c>
      <c r="C384" s="61" t="s">
        <v>1043</v>
      </c>
      <c r="D384" s="61" t="s">
        <v>1044</v>
      </c>
      <c r="E384" s="62">
        <v>72359.520000000004</v>
      </c>
      <c r="F384" s="63">
        <v>12943</v>
      </c>
      <c r="G384" s="62">
        <v>17000</v>
      </c>
      <c r="H384" s="63">
        <v>0</v>
      </c>
      <c r="I384" s="62">
        <v>17000</v>
      </c>
      <c r="J384" s="63">
        <v>0</v>
      </c>
      <c r="K384" s="62">
        <v>17000</v>
      </c>
    </row>
    <row r="385" spans="1:11" x14ac:dyDescent="0.2">
      <c r="A385" s="64" t="s">
        <v>1033</v>
      </c>
      <c r="B385" s="65" t="s">
        <v>32</v>
      </c>
      <c r="C385" s="55" t="s">
        <v>1046</v>
      </c>
      <c r="D385" s="55" t="s">
        <v>1047</v>
      </c>
      <c r="E385" s="66">
        <v>0</v>
      </c>
      <c r="F385" s="67">
        <v>10000</v>
      </c>
      <c r="G385" s="66">
        <v>0</v>
      </c>
      <c r="H385" s="67">
        <v>0</v>
      </c>
      <c r="I385" s="66">
        <v>0</v>
      </c>
      <c r="J385" s="67">
        <v>0</v>
      </c>
      <c r="K385" s="66">
        <v>0</v>
      </c>
    </row>
    <row r="386" spans="1:11" x14ac:dyDescent="0.2">
      <c r="A386" s="64" t="s">
        <v>1033</v>
      </c>
      <c r="B386" s="60" t="s">
        <v>32</v>
      </c>
      <c r="C386" s="61" t="s">
        <v>1048</v>
      </c>
      <c r="D386" s="61" t="s">
        <v>1049</v>
      </c>
      <c r="E386" s="62">
        <v>40925.770000000004</v>
      </c>
      <c r="F386" s="63">
        <v>47369</v>
      </c>
      <c r="G386" s="62">
        <v>50000</v>
      </c>
      <c r="H386" s="63">
        <v>0</v>
      </c>
      <c r="I386" s="62">
        <v>50000</v>
      </c>
      <c r="J386" s="63">
        <v>0</v>
      </c>
      <c r="K386" s="62">
        <v>50000</v>
      </c>
    </row>
    <row r="387" spans="1:11" x14ac:dyDescent="0.2">
      <c r="A387" s="64" t="s">
        <v>1033</v>
      </c>
      <c r="B387" s="65" t="s">
        <v>32</v>
      </c>
      <c r="C387" s="55" t="s">
        <v>1050</v>
      </c>
      <c r="D387" s="55" t="s">
        <v>1051</v>
      </c>
      <c r="E387" s="66">
        <v>5317.5900000000011</v>
      </c>
      <c r="F387" s="67">
        <v>14000</v>
      </c>
      <c r="G387" s="66">
        <v>14000</v>
      </c>
      <c r="H387" s="67">
        <v>0</v>
      </c>
      <c r="I387" s="66">
        <v>14000</v>
      </c>
      <c r="J387" s="67">
        <v>0</v>
      </c>
      <c r="K387" s="66">
        <v>14000</v>
      </c>
    </row>
    <row r="388" spans="1:11" x14ac:dyDescent="0.2">
      <c r="A388" s="64" t="s">
        <v>1033</v>
      </c>
      <c r="B388" s="60" t="s">
        <v>32</v>
      </c>
      <c r="C388" s="61" t="s">
        <v>1052</v>
      </c>
      <c r="D388" s="61" t="s">
        <v>1053</v>
      </c>
      <c r="E388" s="62">
        <v>0</v>
      </c>
      <c r="F388" s="63">
        <v>1129</v>
      </c>
      <c r="G388" s="62">
        <v>1129</v>
      </c>
      <c r="H388" s="63">
        <v>0</v>
      </c>
      <c r="I388" s="62">
        <v>1129</v>
      </c>
      <c r="J388" s="63">
        <v>0</v>
      </c>
      <c r="K388" s="62">
        <v>1129</v>
      </c>
    </row>
    <row r="389" spans="1:11" x14ac:dyDescent="0.2">
      <c r="A389" s="64" t="s">
        <v>1033</v>
      </c>
      <c r="B389" s="65" t="s">
        <v>32</v>
      </c>
      <c r="C389" s="55" t="s">
        <v>1054</v>
      </c>
      <c r="D389" s="55" t="s">
        <v>1055</v>
      </c>
      <c r="E389" s="66">
        <v>2581.4300000000003</v>
      </c>
      <c r="F389" s="67">
        <v>0</v>
      </c>
      <c r="G389" s="66">
        <v>0</v>
      </c>
      <c r="H389" s="67">
        <v>0</v>
      </c>
      <c r="I389" s="66">
        <v>0</v>
      </c>
      <c r="J389" s="67">
        <v>0</v>
      </c>
      <c r="K389" s="66">
        <v>0</v>
      </c>
    </row>
    <row r="390" spans="1:11" x14ac:dyDescent="0.2">
      <c r="A390" s="64" t="s">
        <v>1033</v>
      </c>
      <c r="B390" s="60" t="s">
        <v>32</v>
      </c>
      <c r="C390" s="61" t="s">
        <v>1054</v>
      </c>
      <c r="D390" s="61" t="s">
        <v>1056</v>
      </c>
      <c r="E390" s="62">
        <v>0</v>
      </c>
      <c r="F390" s="63">
        <v>260</v>
      </c>
      <c r="G390" s="62">
        <v>6260</v>
      </c>
      <c r="H390" s="63">
        <v>0</v>
      </c>
      <c r="I390" s="62">
        <v>6260</v>
      </c>
      <c r="J390" s="63">
        <v>0</v>
      </c>
      <c r="K390" s="62">
        <v>6260</v>
      </c>
    </row>
    <row r="391" spans="1:11" x14ac:dyDescent="0.2">
      <c r="A391" s="64" t="s">
        <v>1033</v>
      </c>
      <c r="B391" s="65" t="s">
        <v>32</v>
      </c>
      <c r="C391" s="55" t="s">
        <v>1059</v>
      </c>
      <c r="D391" s="55" t="s">
        <v>1060</v>
      </c>
      <c r="E391" s="66">
        <v>15370.95</v>
      </c>
      <c r="F391" s="67">
        <v>46061</v>
      </c>
      <c r="G391" s="66">
        <v>24057</v>
      </c>
      <c r="H391" s="67">
        <v>0</v>
      </c>
      <c r="I391" s="66">
        <v>24057</v>
      </c>
      <c r="J391" s="67">
        <v>10000</v>
      </c>
      <c r="K391" s="66">
        <v>14057</v>
      </c>
    </row>
    <row r="392" spans="1:11" x14ac:dyDescent="0.2">
      <c r="A392" s="64" t="s">
        <v>1033</v>
      </c>
      <c r="B392" s="60" t="s">
        <v>32</v>
      </c>
      <c r="C392" s="61" t="s">
        <v>1061</v>
      </c>
      <c r="D392" s="61" t="s">
        <v>1062</v>
      </c>
      <c r="E392" s="62">
        <v>7887</v>
      </c>
      <c r="F392" s="63">
        <v>9628</v>
      </c>
      <c r="G392" s="62">
        <v>9700</v>
      </c>
      <c r="H392" s="63">
        <v>0</v>
      </c>
      <c r="I392" s="62">
        <v>9700</v>
      </c>
      <c r="J392" s="63">
        <v>0</v>
      </c>
      <c r="K392" s="62">
        <v>9700</v>
      </c>
    </row>
    <row r="393" spans="1:11" x14ac:dyDescent="0.2">
      <c r="A393" s="64" t="s">
        <v>1033</v>
      </c>
      <c r="B393" s="65" t="s">
        <v>32</v>
      </c>
      <c r="C393" s="55" t="s">
        <v>1061</v>
      </c>
      <c r="D393" s="55" t="s">
        <v>1063</v>
      </c>
      <c r="E393" s="66">
        <v>496</v>
      </c>
      <c r="F393" s="67">
        <v>0</v>
      </c>
      <c r="G393" s="66">
        <v>0</v>
      </c>
      <c r="H393" s="67">
        <v>0</v>
      </c>
      <c r="I393" s="66">
        <v>0</v>
      </c>
      <c r="J393" s="67">
        <v>0</v>
      </c>
      <c r="K393" s="66">
        <v>0</v>
      </c>
    </row>
    <row r="394" spans="1:11" x14ac:dyDescent="0.2">
      <c r="A394" s="64" t="s">
        <v>1033</v>
      </c>
      <c r="B394" s="60" t="s">
        <v>32</v>
      </c>
      <c r="C394" s="61" t="s">
        <v>1065</v>
      </c>
      <c r="D394" s="61" t="s">
        <v>1066</v>
      </c>
      <c r="E394" s="62">
        <v>10538.619999999999</v>
      </c>
      <c r="F394" s="63">
        <v>15000</v>
      </c>
      <c r="G394" s="62">
        <v>15000</v>
      </c>
      <c r="H394" s="63">
        <v>0</v>
      </c>
      <c r="I394" s="62">
        <v>15000</v>
      </c>
      <c r="J394" s="63">
        <v>0</v>
      </c>
      <c r="K394" s="62">
        <v>15000</v>
      </c>
    </row>
    <row r="395" spans="1:11" x14ac:dyDescent="0.2">
      <c r="A395" s="64" t="s">
        <v>1033</v>
      </c>
      <c r="B395" s="65" t="s">
        <v>32</v>
      </c>
      <c r="C395" s="55" t="s">
        <v>1067</v>
      </c>
      <c r="D395" s="55" t="s">
        <v>1068</v>
      </c>
      <c r="E395" s="66">
        <v>2312.3199999999997</v>
      </c>
      <c r="F395" s="67">
        <v>3200</v>
      </c>
      <c r="G395" s="66">
        <v>3200</v>
      </c>
      <c r="H395" s="67">
        <v>0</v>
      </c>
      <c r="I395" s="66">
        <v>3200</v>
      </c>
      <c r="J395" s="67">
        <v>0</v>
      </c>
      <c r="K395" s="66">
        <v>3200</v>
      </c>
    </row>
    <row r="396" spans="1:11" x14ac:dyDescent="0.2">
      <c r="A396" s="64" t="s">
        <v>1033</v>
      </c>
      <c r="B396" s="60" t="s">
        <v>32</v>
      </c>
      <c r="C396" s="61" t="s">
        <v>1069</v>
      </c>
      <c r="D396" s="61" t="s">
        <v>1070</v>
      </c>
      <c r="E396" s="62">
        <v>19327.699999999997</v>
      </c>
      <c r="F396" s="63">
        <v>20000</v>
      </c>
      <c r="G396" s="62">
        <v>15000</v>
      </c>
      <c r="H396" s="63">
        <v>0</v>
      </c>
      <c r="I396" s="62">
        <v>15000</v>
      </c>
      <c r="J396" s="63">
        <v>0</v>
      </c>
      <c r="K396" s="62">
        <v>15000</v>
      </c>
    </row>
    <row r="397" spans="1:11" x14ac:dyDescent="0.2">
      <c r="A397" s="64" t="s">
        <v>1033</v>
      </c>
      <c r="B397" s="65" t="s">
        <v>32</v>
      </c>
      <c r="C397" s="55" t="s">
        <v>1071</v>
      </c>
      <c r="D397" s="55" t="s">
        <v>1072</v>
      </c>
      <c r="E397" s="66">
        <v>1368.96</v>
      </c>
      <c r="F397" s="67">
        <v>5530</v>
      </c>
      <c r="G397" s="66">
        <v>5807</v>
      </c>
      <c r="H397" s="67">
        <v>0</v>
      </c>
      <c r="I397" s="66">
        <v>5807</v>
      </c>
      <c r="J397" s="67">
        <v>0</v>
      </c>
      <c r="K397" s="66">
        <v>5807</v>
      </c>
    </row>
    <row r="398" spans="1:11" x14ac:dyDescent="0.2">
      <c r="A398" s="64" t="s">
        <v>1033</v>
      </c>
      <c r="B398" s="60" t="s">
        <v>32</v>
      </c>
      <c r="C398" s="61" t="s">
        <v>1073</v>
      </c>
      <c r="D398" s="61" t="s">
        <v>1074</v>
      </c>
      <c r="E398" s="62">
        <v>7.4400000000000546</v>
      </c>
      <c r="F398" s="63">
        <v>770</v>
      </c>
      <c r="G398" s="62">
        <v>493</v>
      </c>
      <c r="H398" s="63">
        <v>0</v>
      </c>
      <c r="I398" s="62">
        <v>493</v>
      </c>
      <c r="J398" s="63">
        <v>0</v>
      </c>
      <c r="K398" s="62">
        <v>493</v>
      </c>
    </row>
    <row r="399" spans="1:11" x14ac:dyDescent="0.2">
      <c r="A399" s="64" t="s">
        <v>1033</v>
      </c>
      <c r="B399" s="65" t="s">
        <v>32</v>
      </c>
      <c r="C399" s="55" t="s">
        <v>1075</v>
      </c>
      <c r="D399" s="55" t="s">
        <v>1076</v>
      </c>
      <c r="E399" s="66">
        <v>29364.82</v>
      </c>
      <c r="F399" s="67">
        <v>30500</v>
      </c>
      <c r="G399" s="66">
        <v>30500</v>
      </c>
      <c r="H399" s="67">
        <v>0</v>
      </c>
      <c r="I399" s="66">
        <v>30500</v>
      </c>
      <c r="J399" s="67">
        <v>0</v>
      </c>
      <c r="K399" s="66">
        <v>30500</v>
      </c>
    </row>
    <row r="400" spans="1:11" x14ac:dyDescent="0.2">
      <c r="A400" s="64" t="s">
        <v>1033</v>
      </c>
      <c r="B400" s="60" t="s">
        <v>32</v>
      </c>
      <c r="C400" s="61" t="s">
        <v>1077</v>
      </c>
      <c r="D400" s="61" t="s">
        <v>1078</v>
      </c>
      <c r="E400" s="62">
        <v>9456.08</v>
      </c>
      <c r="F400" s="63">
        <v>10000</v>
      </c>
      <c r="G400" s="62">
        <v>10000</v>
      </c>
      <c r="H400" s="63">
        <v>0</v>
      </c>
      <c r="I400" s="62">
        <v>10000</v>
      </c>
      <c r="J400" s="63">
        <v>0</v>
      </c>
      <c r="K400" s="62">
        <v>10000</v>
      </c>
    </row>
    <row r="401" spans="1:11" x14ac:dyDescent="0.2">
      <c r="A401" s="64" t="s">
        <v>1033</v>
      </c>
      <c r="B401" s="65" t="s">
        <v>32</v>
      </c>
      <c r="C401" s="55" t="s">
        <v>1079</v>
      </c>
      <c r="D401" s="55" t="s">
        <v>1080</v>
      </c>
      <c r="E401" s="66">
        <v>18689.919999999998</v>
      </c>
      <c r="F401" s="67">
        <v>20000</v>
      </c>
      <c r="G401" s="66">
        <v>20000</v>
      </c>
      <c r="H401" s="67">
        <v>0</v>
      </c>
      <c r="I401" s="66">
        <v>20000</v>
      </c>
      <c r="J401" s="67">
        <v>0</v>
      </c>
      <c r="K401" s="66">
        <v>20000</v>
      </c>
    </row>
    <row r="402" spans="1:11" x14ac:dyDescent="0.2">
      <c r="A402" s="64" t="s">
        <v>1033</v>
      </c>
      <c r="B402" s="60" t="s">
        <v>32</v>
      </c>
      <c r="C402" s="61" t="s">
        <v>1082</v>
      </c>
      <c r="D402" s="61" t="s">
        <v>1083</v>
      </c>
      <c r="E402" s="62">
        <v>17877.599999999999</v>
      </c>
      <c r="F402" s="63">
        <v>9971</v>
      </c>
      <c r="G402" s="62">
        <v>782</v>
      </c>
      <c r="H402" s="63">
        <v>6593</v>
      </c>
      <c r="I402" s="62">
        <v>7375</v>
      </c>
      <c r="J402" s="63">
        <v>0</v>
      </c>
      <c r="K402" s="62">
        <v>7375</v>
      </c>
    </row>
    <row r="403" spans="1:11" x14ac:dyDescent="0.2">
      <c r="A403" s="64" t="s">
        <v>1033</v>
      </c>
      <c r="B403" s="65" t="s">
        <v>32</v>
      </c>
      <c r="C403" s="55" t="s">
        <v>1084</v>
      </c>
      <c r="D403" s="55" t="s">
        <v>1085</v>
      </c>
      <c r="E403" s="66">
        <v>85023.72</v>
      </c>
      <c r="F403" s="67">
        <v>0</v>
      </c>
      <c r="G403" s="66">
        <v>0</v>
      </c>
      <c r="H403" s="67">
        <v>0</v>
      </c>
      <c r="I403" s="66">
        <v>0</v>
      </c>
      <c r="J403" s="67">
        <v>0</v>
      </c>
      <c r="K403" s="66">
        <v>0</v>
      </c>
    </row>
    <row r="404" spans="1:11" x14ac:dyDescent="0.2">
      <c r="A404" s="64" t="s">
        <v>1033</v>
      </c>
      <c r="B404" s="60" t="s">
        <v>32</v>
      </c>
      <c r="C404" s="61" t="s">
        <v>1086</v>
      </c>
      <c r="D404" s="61" t="s">
        <v>1087</v>
      </c>
      <c r="E404" s="62">
        <v>183776.79999999996</v>
      </c>
      <c r="F404" s="63">
        <v>50656</v>
      </c>
      <c r="G404" s="62">
        <v>0</v>
      </c>
      <c r="H404" s="63">
        <v>0</v>
      </c>
      <c r="I404" s="62">
        <v>0</v>
      </c>
      <c r="J404" s="63">
        <v>0</v>
      </c>
      <c r="K404" s="62">
        <v>0</v>
      </c>
    </row>
    <row r="405" spans="1:11" x14ac:dyDescent="0.2">
      <c r="A405" s="64" t="s">
        <v>1033</v>
      </c>
      <c r="B405" s="65" t="s">
        <v>32</v>
      </c>
      <c r="C405" s="55" t="s">
        <v>1088</v>
      </c>
      <c r="D405" s="55" t="s">
        <v>1089</v>
      </c>
      <c r="E405" s="66">
        <v>46443.6</v>
      </c>
      <c r="F405" s="67">
        <v>50000</v>
      </c>
      <c r="G405" s="66">
        <v>55104</v>
      </c>
      <c r="H405" s="67">
        <v>0</v>
      </c>
      <c r="I405" s="66">
        <v>55104</v>
      </c>
      <c r="J405" s="67">
        <v>0</v>
      </c>
      <c r="K405" s="66">
        <v>55104</v>
      </c>
    </row>
    <row r="406" spans="1:11" x14ac:dyDescent="0.2">
      <c r="A406" s="64" t="s">
        <v>1033</v>
      </c>
      <c r="B406" s="60" t="s">
        <v>32</v>
      </c>
      <c r="C406" s="61" t="s">
        <v>1090</v>
      </c>
      <c r="D406" s="61" t="s">
        <v>1091</v>
      </c>
      <c r="E406" s="62">
        <v>3630.65</v>
      </c>
      <c r="F406" s="63">
        <v>0</v>
      </c>
      <c r="G406" s="62">
        <v>0</v>
      </c>
      <c r="H406" s="63">
        <v>0</v>
      </c>
      <c r="I406" s="62">
        <v>0</v>
      </c>
      <c r="J406" s="63">
        <v>0</v>
      </c>
      <c r="K406" s="62">
        <v>0</v>
      </c>
    </row>
    <row r="407" spans="1:11" x14ac:dyDescent="0.2">
      <c r="A407" s="64" t="s">
        <v>1033</v>
      </c>
      <c r="B407" s="65" t="s">
        <v>32</v>
      </c>
      <c r="C407" s="55" t="s">
        <v>1092</v>
      </c>
      <c r="D407" s="55" t="s">
        <v>1093</v>
      </c>
      <c r="E407" s="66">
        <v>0</v>
      </c>
      <c r="F407" s="67">
        <v>450</v>
      </c>
      <c r="G407" s="66">
        <v>450</v>
      </c>
      <c r="H407" s="67">
        <v>0</v>
      </c>
      <c r="I407" s="66">
        <v>450</v>
      </c>
      <c r="J407" s="67">
        <v>0</v>
      </c>
      <c r="K407" s="66">
        <v>450</v>
      </c>
    </row>
    <row r="408" spans="1:11" x14ac:dyDescent="0.2">
      <c r="A408" s="64" t="s">
        <v>1033</v>
      </c>
      <c r="B408" s="60" t="s">
        <v>32</v>
      </c>
      <c r="C408" s="61" t="s">
        <v>1094</v>
      </c>
      <c r="D408" s="61" t="s">
        <v>1095</v>
      </c>
      <c r="E408" s="62">
        <v>8800</v>
      </c>
      <c r="F408" s="63">
        <v>300</v>
      </c>
      <c r="G408" s="62">
        <v>0</v>
      </c>
      <c r="H408" s="63">
        <v>0</v>
      </c>
      <c r="I408" s="62">
        <v>0</v>
      </c>
      <c r="J408" s="63">
        <v>0</v>
      </c>
      <c r="K408" s="62">
        <v>0</v>
      </c>
    </row>
    <row r="409" spans="1:11" x14ac:dyDescent="0.2">
      <c r="A409" s="64" t="s">
        <v>1033</v>
      </c>
      <c r="B409" s="65" t="s">
        <v>32</v>
      </c>
      <c r="C409" s="55" t="s">
        <v>1096</v>
      </c>
      <c r="D409" s="55" t="s">
        <v>1097</v>
      </c>
      <c r="E409" s="66">
        <v>4239.7699999999995</v>
      </c>
      <c r="F409" s="67">
        <v>0</v>
      </c>
      <c r="G409" s="66">
        <v>0</v>
      </c>
      <c r="H409" s="67">
        <v>0</v>
      </c>
      <c r="I409" s="66">
        <v>0</v>
      </c>
      <c r="J409" s="67">
        <v>0</v>
      </c>
      <c r="K409" s="66">
        <v>0</v>
      </c>
    </row>
    <row r="410" spans="1:11" x14ac:dyDescent="0.2">
      <c r="A410" s="64" t="s">
        <v>1033</v>
      </c>
      <c r="B410" s="60" t="s">
        <v>32</v>
      </c>
      <c r="C410" s="61" t="s">
        <v>1098</v>
      </c>
      <c r="D410" s="61" t="s">
        <v>1099</v>
      </c>
      <c r="E410" s="62">
        <v>12930.990000000002</v>
      </c>
      <c r="F410" s="63">
        <v>0</v>
      </c>
      <c r="G410" s="62">
        <v>0</v>
      </c>
      <c r="H410" s="63">
        <v>0</v>
      </c>
      <c r="I410" s="62">
        <v>0</v>
      </c>
      <c r="J410" s="63">
        <v>0</v>
      </c>
      <c r="K410" s="62">
        <v>0</v>
      </c>
    </row>
    <row r="411" spans="1:11" x14ac:dyDescent="0.2">
      <c r="A411" s="64" t="s">
        <v>1033</v>
      </c>
      <c r="B411" s="65" t="s">
        <v>32</v>
      </c>
      <c r="C411" s="55" t="s">
        <v>1100</v>
      </c>
      <c r="D411" s="55" t="s">
        <v>1101</v>
      </c>
      <c r="E411" s="66">
        <v>1464</v>
      </c>
      <c r="F411" s="67">
        <v>5791</v>
      </c>
      <c r="G411" s="66">
        <v>6000</v>
      </c>
      <c r="H411" s="67">
        <v>0</v>
      </c>
      <c r="I411" s="66">
        <v>6000</v>
      </c>
      <c r="J411" s="67">
        <v>0</v>
      </c>
      <c r="K411" s="66">
        <v>6000</v>
      </c>
    </row>
    <row r="412" spans="1:11" x14ac:dyDescent="0.2">
      <c r="A412" s="64" t="s">
        <v>1033</v>
      </c>
      <c r="B412" s="60" t="s">
        <v>32</v>
      </c>
      <c r="C412" s="61" t="s">
        <v>1102</v>
      </c>
      <c r="D412" s="61" t="s">
        <v>1103</v>
      </c>
      <c r="E412" s="62">
        <v>3476.4</v>
      </c>
      <c r="F412" s="63">
        <v>0</v>
      </c>
      <c r="G412" s="62">
        <v>0</v>
      </c>
      <c r="H412" s="63">
        <v>0</v>
      </c>
      <c r="I412" s="62">
        <v>0</v>
      </c>
      <c r="J412" s="63">
        <v>0</v>
      </c>
      <c r="K412" s="62">
        <v>0</v>
      </c>
    </row>
    <row r="413" spans="1:11" x14ac:dyDescent="0.2">
      <c r="A413" s="64" t="s">
        <v>1033</v>
      </c>
      <c r="B413" s="65" t="s">
        <v>32</v>
      </c>
      <c r="C413" s="55" t="s">
        <v>1104</v>
      </c>
      <c r="D413" s="55" t="s">
        <v>1105</v>
      </c>
      <c r="E413" s="66">
        <v>3267.6</v>
      </c>
      <c r="F413" s="67">
        <v>2930</v>
      </c>
      <c r="G413" s="66">
        <v>2900</v>
      </c>
      <c r="H413" s="67">
        <v>0</v>
      </c>
      <c r="I413" s="66">
        <v>2900</v>
      </c>
      <c r="J413" s="67">
        <v>0</v>
      </c>
      <c r="K413" s="66">
        <v>2900</v>
      </c>
    </row>
    <row r="414" spans="1:11" x14ac:dyDescent="0.2">
      <c r="A414" s="64" t="s">
        <v>1033</v>
      </c>
      <c r="B414" s="60" t="s">
        <v>32</v>
      </c>
      <c r="C414" s="61" t="s">
        <v>1106</v>
      </c>
      <c r="D414" s="61" t="s">
        <v>1107</v>
      </c>
      <c r="E414" s="62">
        <v>0</v>
      </c>
      <c r="F414" s="63">
        <v>1200</v>
      </c>
      <c r="G414" s="62">
        <v>1200</v>
      </c>
      <c r="H414" s="63">
        <v>0</v>
      </c>
      <c r="I414" s="62">
        <v>1200</v>
      </c>
      <c r="J414" s="63">
        <v>0</v>
      </c>
      <c r="K414" s="62">
        <v>1200</v>
      </c>
    </row>
    <row r="415" spans="1:11" x14ac:dyDescent="0.2">
      <c r="A415" s="64" t="s">
        <v>1033</v>
      </c>
      <c r="B415" s="65" t="s">
        <v>32</v>
      </c>
      <c r="C415" s="55" t="s">
        <v>1108</v>
      </c>
      <c r="D415" s="55" t="s">
        <v>1109</v>
      </c>
      <c r="E415" s="66">
        <v>10609.079999999998</v>
      </c>
      <c r="F415" s="67">
        <v>7000</v>
      </c>
      <c r="G415" s="66">
        <v>7000</v>
      </c>
      <c r="H415" s="67">
        <v>0</v>
      </c>
      <c r="I415" s="66">
        <v>7000</v>
      </c>
      <c r="J415" s="67">
        <v>0</v>
      </c>
      <c r="K415" s="66">
        <v>7000</v>
      </c>
    </row>
    <row r="416" spans="1:11" x14ac:dyDescent="0.2">
      <c r="A416" s="64" t="s">
        <v>1033</v>
      </c>
      <c r="B416" s="60" t="s">
        <v>32</v>
      </c>
      <c r="C416" s="61" t="s">
        <v>1110</v>
      </c>
      <c r="D416" s="61" t="s">
        <v>1111</v>
      </c>
      <c r="E416" s="62">
        <v>80000</v>
      </c>
      <c r="F416" s="63">
        <v>80000</v>
      </c>
      <c r="G416" s="62">
        <v>80000</v>
      </c>
      <c r="H416" s="63">
        <v>0</v>
      </c>
      <c r="I416" s="62">
        <v>80000</v>
      </c>
      <c r="J416" s="63">
        <v>0</v>
      </c>
      <c r="K416" s="62">
        <v>80000</v>
      </c>
    </row>
    <row r="417" spans="1:11" x14ac:dyDescent="0.2">
      <c r="A417" s="64" t="s">
        <v>1033</v>
      </c>
      <c r="B417" s="65" t="s">
        <v>32</v>
      </c>
      <c r="C417" s="55" t="s">
        <v>1112</v>
      </c>
      <c r="D417" s="55" t="s">
        <v>1113</v>
      </c>
      <c r="E417" s="66">
        <v>246190.62000000005</v>
      </c>
      <c r="F417" s="67">
        <v>321400</v>
      </c>
      <c r="G417" s="66">
        <v>283250</v>
      </c>
      <c r="H417" s="67">
        <v>0</v>
      </c>
      <c r="I417" s="66">
        <v>283250</v>
      </c>
      <c r="J417" s="67">
        <v>0</v>
      </c>
      <c r="K417" s="66">
        <v>283250</v>
      </c>
    </row>
    <row r="418" spans="1:11" x14ac:dyDescent="0.2">
      <c r="A418" s="64" t="s">
        <v>1033</v>
      </c>
      <c r="B418" s="60" t="s">
        <v>32</v>
      </c>
      <c r="C418" s="61" t="s">
        <v>1114</v>
      </c>
      <c r="D418" s="61" t="s">
        <v>1115</v>
      </c>
      <c r="E418" s="62">
        <v>29.7</v>
      </c>
      <c r="F418" s="63">
        <v>600</v>
      </c>
      <c r="G418" s="62">
        <v>600</v>
      </c>
      <c r="H418" s="63">
        <v>0</v>
      </c>
      <c r="I418" s="62">
        <v>600</v>
      </c>
      <c r="J418" s="63">
        <v>0</v>
      </c>
      <c r="K418" s="62">
        <v>600</v>
      </c>
    </row>
    <row r="419" spans="1:11" x14ac:dyDescent="0.2">
      <c r="A419" s="64" t="s">
        <v>1033</v>
      </c>
      <c r="B419" s="65" t="s">
        <v>32</v>
      </c>
      <c r="C419" s="55" t="s">
        <v>1116</v>
      </c>
      <c r="D419" s="55" t="s">
        <v>1117</v>
      </c>
      <c r="E419" s="66">
        <v>129964.76999999999</v>
      </c>
      <c r="F419" s="67">
        <v>120000</v>
      </c>
      <c r="G419" s="66">
        <v>120000</v>
      </c>
      <c r="H419" s="67">
        <v>0</v>
      </c>
      <c r="I419" s="66">
        <v>120000</v>
      </c>
      <c r="J419" s="67">
        <v>5000</v>
      </c>
      <c r="K419" s="66">
        <v>115000</v>
      </c>
    </row>
    <row r="420" spans="1:11" x14ac:dyDescent="0.2">
      <c r="A420" s="64" t="s">
        <v>1033</v>
      </c>
      <c r="B420" s="60" t="s">
        <v>32</v>
      </c>
      <c r="C420" s="61" t="s">
        <v>1119</v>
      </c>
      <c r="D420" s="61" t="s">
        <v>1120</v>
      </c>
      <c r="E420" s="62">
        <v>0</v>
      </c>
      <c r="F420" s="63">
        <v>2000</v>
      </c>
      <c r="G420" s="62">
        <v>0</v>
      </c>
      <c r="H420" s="63">
        <v>0</v>
      </c>
      <c r="I420" s="62">
        <v>0</v>
      </c>
      <c r="J420" s="63">
        <v>0</v>
      </c>
      <c r="K420" s="62">
        <v>0</v>
      </c>
    </row>
    <row r="421" spans="1:11" x14ac:dyDescent="0.2">
      <c r="A421" s="64" t="s">
        <v>1033</v>
      </c>
      <c r="B421" s="65" t="s">
        <v>32</v>
      </c>
      <c r="C421" s="55" t="s">
        <v>1121</v>
      </c>
      <c r="D421" s="55" t="s">
        <v>1122</v>
      </c>
      <c r="E421" s="66">
        <v>92448.81</v>
      </c>
      <c r="F421" s="67">
        <v>38700</v>
      </c>
      <c r="G421" s="66">
        <v>0</v>
      </c>
      <c r="H421" s="67">
        <v>0</v>
      </c>
      <c r="I421" s="66">
        <v>0</v>
      </c>
      <c r="J421" s="67">
        <v>0</v>
      </c>
      <c r="K421" s="66">
        <v>0</v>
      </c>
    </row>
    <row r="422" spans="1:11" x14ac:dyDescent="0.2">
      <c r="A422" s="64" t="s">
        <v>1033</v>
      </c>
      <c r="B422" s="60" t="s">
        <v>32</v>
      </c>
      <c r="C422" s="61" t="s">
        <v>1123</v>
      </c>
      <c r="D422" s="61" t="s">
        <v>1124</v>
      </c>
      <c r="E422" s="62">
        <v>5359.32</v>
      </c>
      <c r="F422" s="63">
        <v>6000</v>
      </c>
      <c r="G422" s="62">
        <v>6000</v>
      </c>
      <c r="H422" s="63">
        <v>0</v>
      </c>
      <c r="I422" s="62">
        <v>6000</v>
      </c>
      <c r="J422" s="63">
        <v>0</v>
      </c>
      <c r="K422" s="62">
        <v>6000</v>
      </c>
    </row>
    <row r="423" spans="1:11" x14ac:dyDescent="0.2">
      <c r="A423" s="64" t="s">
        <v>1033</v>
      </c>
      <c r="B423" s="65" t="s">
        <v>32</v>
      </c>
      <c r="C423" s="55" t="s">
        <v>1126</v>
      </c>
      <c r="D423" s="55" t="s">
        <v>1127</v>
      </c>
      <c r="E423" s="66">
        <v>15978</v>
      </c>
      <c r="F423" s="67">
        <v>17646</v>
      </c>
      <c r="G423" s="66">
        <v>22200</v>
      </c>
      <c r="H423" s="67">
        <v>0</v>
      </c>
      <c r="I423" s="66">
        <v>22200</v>
      </c>
      <c r="J423" s="67">
        <v>0</v>
      </c>
      <c r="K423" s="66">
        <v>22200</v>
      </c>
    </row>
    <row r="424" spans="1:11" x14ac:dyDescent="0.2">
      <c r="A424" s="64" t="s">
        <v>1033</v>
      </c>
      <c r="B424" s="60" t="s">
        <v>32</v>
      </c>
      <c r="C424" s="61" t="s">
        <v>1128</v>
      </c>
      <c r="D424" s="61" t="s">
        <v>1129</v>
      </c>
      <c r="E424" s="62">
        <v>30000</v>
      </c>
      <c r="F424" s="63">
        <v>0</v>
      </c>
      <c r="G424" s="62">
        <v>0</v>
      </c>
      <c r="H424" s="63">
        <v>0</v>
      </c>
      <c r="I424" s="62">
        <v>0</v>
      </c>
      <c r="J424" s="63">
        <v>0</v>
      </c>
      <c r="K424" s="62">
        <v>0</v>
      </c>
    </row>
    <row r="425" spans="1:11" x14ac:dyDescent="0.2">
      <c r="A425" s="64" t="s">
        <v>1033</v>
      </c>
      <c r="B425" s="65" t="s">
        <v>32</v>
      </c>
      <c r="C425" s="55" t="s">
        <v>1130</v>
      </c>
      <c r="D425" s="55" t="s">
        <v>1131</v>
      </c>
      <c r="E425" s="66">
        <v>9313.75</v>
      </c>
      <c r="F425" s="67">
        <v>10000</v>
      </c>
      <c r="G425" s="66">
        <v>6650</v>
      </c>
      <c r="H425" s="67">
        <v>0</v>
      </c>
      <c r="I425" s="66">
        <v>6650</v>
      </c>
      <c r="J425" s="67">
        <v>0</v>
      </c>
      <c r="K425" s="66">
        <v>6650</v>
      </c>
    </row>
    <row r="426" spans="1:11" x14ac:dyDescent="0.2">
      <c r="A426" s="64" t="s">
        <v>1033</v>
      </c>
      <c r="B426" s="60" t="s">
        <v>32</v>
      </c>
      <c r="C426" s="61" t="s">
        <v>1133</v>
      </c>
      <c r="D426" s="61" t="s">
        <v>1134</v>
      </c>
      <c r="E426" s="62">
        <v>0</v>
      </c>
      <c r="F426" s="63">
        <v>6908</v>
      </c>
      <c r="G426" s="62">
        <v>0</v>
      </c>
      <c r="H426" s="63">
        <v>0</v>
      </c>
      <c r="I426" s="62">
        <v>0</v>
      </c>
      <c r="J426" s="63">
        <v>0</v>
      </c>
      <c r="K426" s="62">
        <v>0</v>
      </c>
    </row>
    <row r="427" spans="1:11" x14ac:dyDescent="0.2">
      <c r="A427" s="64" t="s">
        <v>1033</v>
      </c>
      <c r="B427" s="65" t="s">
        <v>32</v>
      </c>
      <c r="C427" s="55" t="s">
        <v>1135</v>
      </c>
      <c r="D427" s="55" t="s">
        <v>1136</v>
      </c>
      <c r="E427" s="66">
        <v>0</v>
      </c>
      <c r="F427" s="67">
        <v>8832</v>
      </c>
      <c r="G427" s="66">
        <v>0</v>
      </c>
      <c r="H427" s="67">
        <v>0</v>
      </c>
      <c r="I427" s="66">
        <v>0</v>
      </c>
      <c r="J427" s="67">
        <v>0</v>
      </c>
      <c r="K427" s="66">
        <v>0</v>
      </c>
    </row>
    <row r="428" spans="1:11" x14ac:dyDescent="0.2">
      <c r="A428" s="64" t="s">
        <v>1033</v>
      </c>
      <c r="B428" s="60" t="s">
        <v>32</v>
      </c>
      <c r="C428" s="61" t="s">
        <v>1137</v>
      </c>
      <c r="D428" s="61" t="s">
        <v>1138</v>
      </c>
      <c r="E428" s="62">
        <v>5664.8</v>
      </c>
      <c r="F428" s="63">
        <v>0</v>
      </c>
      <c r="G428" s="62">
        <v>0</v>
      </c>
      <c r="H428" s="63">
        <v>0</v>
      </c>
      <c r="I428" s="62">
        <v>0</v>
      </c>
      <c r="J428" s="63">
        <v>0</v>
      </c>
      <c r="K428" s="62">
        <v>0</v>
      </c>
    </row>
    <row r="429" spans="1:11" x14ac:dyDescent="0.2">
      <c r="A429" s="64" t="s">
        <v>1033</v>
      </c>
      <c r="B429" s="65" t="s">
        <v>32</v>
      </c>
      <c r="C429" s="55" t="s">
        <v>1137</v>
      </c>
      <c r="D429" s="55" t="s">
        <v>167</v>
      </c>
      <c r="E429" s="66">
        <v>21570.959999999999</v>
      </c>
      <c r="F429" s="67">
        <v>0</v>
      </c>
      <c r="G429" s="66">
        <v>0</v>
      </c>
      <c r="H429" s="67">
        <v>0</v>
      </c>
      <c r="I429" s="66">
        <v>0</v>
      </c>
      <c r="J429" s="67">
        <v>0</v>
      </c>
      <c r="K429" s="66">
        <v>0</v>
      </c>
    </row>
    <row r="430" spans="1:11" x14ac:dyDescent="0.2">
      <c r="A430" s="64" t="s">
        <v>1033</v>
      </c>
      <c r="B430" s="60" t="s">
        <v>32</v>
      </c>
      <c r="C430" s="61" t="s">
        <v>1137</v>
      </c>
      <c r="D430" s="61" t="s">
        <v>1139</v>
      </c>
      <c r="E430" s="62">
        <v>8442</v>
      </c>
      <c r="F430" s="63">
        <v>0</v>
      </c>
      <c r="G430" s="62">
        <v>0</v>
      </c>
      <c r="H430" s="63">
        <v>0</v>
      </c>
      <c r="I430" s="62">
        <v>0</v>
      </c>
      <c r="J430" s="63">
        <v>0</v>
      </c>
      <c r="K430" s="62">
        <v>0</v>
      </c>
    </row>
    <row r="431" spans="1:11" x14ac:dyDescent="0.2">
      <c r="A431" s="64" t="s">
        <v>1033</v>
      </c>
      <c r="B431" s="65" t="s">
        <v>32</v>
      </c>
      <c r="C431" s="55" t="s">
        <v>1137</v>
      </c>
      <c r="D431" s="55" t="s">
        <v>1140</v>
      </c>
      <c r="E431" s="66">
        <v>2342.4</v>
      </c>
      <c r="F431" s="67">
        <v>0</v>
      </c>
      <c r="G431" s="66">
        <v>0</v>
      </c>
      <c r="H431" s="67">
        <v>0</v>
      </c>
      <c r="I431" s="66">
        <v>0</v>
      </c>
      <c r="J431" s="67">
        <v>0</v>
      </c>
      <c r="K431" s="66">
        <v>0</v>
      </c>
    </row>
    <row r="432" spans="1:11" x14ac:dyDescent="0.2">
      <c r="A432" s="64" t="s">
        <v>1033</v>
      </c>
      <c r="B432" s="60" t="s">
        <v>32</v>
      </c>
      <c r="C432" s="61" t="s">
        <v>1137</v>
      </c>
      <c r="D432" s="61" t="s">
        <v>178</v>
      </c>
      <c r="E432" s="62">
        <v>4020</v>
      </c>
      <c r="F432" s="63">
        <v>0</v>
      </c>
      <c r="G432" s="62">
        <v>0</v>
      </c>
      <c r="H432" s="63">
        <v>0</v>
      </c>
      <c r="I432" s="62">
        <v>0</v>
      </c>
      <c r="J432" s="63">
        <v>0</v>
      </c>
      <c r="K432" s="62">
        <v>0</v>
      </c>
    </row>
    <row r="433" spans="1:11" x14ac:dyDescent="0.2">
      <c r="A433" s="64" t="s">
        <v>1033</v>
      </c>
      <c r="B433" s="65" t="s">
        <v>32</v>
      </c>
      <c r="C433" s="55" t="s">
        <v>1137</v>
      </c>
      <c r="D433" s="55" t="s">
        <v>1141</v>
      </c>
      <c r="E433" s="66">
        <v>6705</v>
      </c>
      <c r="F433" s="67">
        <v>0</v>
      </c>
      <c r="G433" s="66">
        <v>0</v>
      </c>
      <c r="H433" s="67">
        <v>0</v>
      </c>
      <c r="I433" s="66">
        <v>0</v>
      </c>
      <c r="J433" s="67">
        <v>0</v>
      </c>
      <c r="K433" s="66">
        <v>0</v>
      </c>
    </row>
    <row r="434" spans="1:11" x14ac:dyDescent="0.2">
      <c r="A434" s="64" t="s">
        <v>1033</v>
      </c>
      <c r="B434" s="60" t="s">
        <v>32</v>
      </c>
      <c r="C434" s="61" t="s">
        <v>1137</v>
      </c>
      <c r="D434" s="61" t="s">
        <v>1068</v>
      </c>
      <c r="E434" s="62">
        <v>1195.2</v>
      </c>
      <c r="F434" s="63">
        <v>0</v>
      </c>
      <c r="G434" s="62">
        <v>0</v>
      </c>
      <c r="H434" s="63">
        <v>0</v>
      </c>
      <c r="I434" s="62">
        <v>0</v>
      </c>
      <c r="J434" s="63">
        <v>0</v>
      </c>
      <c r="K434" s="62">
        <v>0</v>
      </c>
    </row>
    <row r="435" spans="1:11" x14ac:dyDescent="0.2">
      <c r="A435" s="64" t="s">
        <v>1033</v>
      </c>
      <c r="B435" s="65" t="s">
        <v>32</v>
      </c>
      <c r="C435" s="55" t="s">
        <v>1137</v>
      </c>
      <c r="D435" s="55" t="s">
        <v>1142</v>
      </c>
      <c r="E435" s="66">
        <v>11385.6</v>
      </c>
      <c r="F435" s="67">
        <v>0</v>
      </c>
      <c r="G435" s="66">
        <v>0</v>
      </c>
      <c r="H435" s="67">
        <v>0</v>
      </c>
      <c r="I435" s="66">
        <v>0</v>
      </c>
      <c r="J435" s="67">
        <v>0</v>
      </c>
      <c r="K435" s="66">
        <v>0</v>
      </c>
    </row>
    <row r="436" spans="1:11" x14ac:dyDescent="0.2">
      <c r="A436" s="64" t="s">
        <v>1033</v>
      </c>
      <c r="B436" s="60" t="s">
        <v>32</v>
      </c>
      <c r="C436" s="61" t="s">
        <v>1137</v>
      </c>
      <c r="D436" s="61" t="s">
        <v>1143</v>
      </c>
      <c r="E436" s="62">
        <v>0</v>
      </c>
      <c r="F436" s="63">
        <v>34823</v>
      </c>
      <c r="G436" s="62">
        <v>0</v>
      </c>
      <c r="H436" s="63">
        <v>0</v>
      </c>
      <c r="I436" s="62">
        <v>0</v>
      </c>
      <c r="J436" s="63">
        <v>0</v>
      </c>
      <c r="K436" s="62">
        <v>0</v>
      </c>
    </row>
    <row r="437" spans="1:11" x14ac:dyDescent="0.2">
      <c r="A437" s="64" t="s">
        <v>1033</v>
      </c>
      <c r="B437" s="65" t="s">
        <v>32</v>
      </c>
      <c r="C437" s="55" t="s">
        <v>1018</v>
      </c>
      <c r="D437" s="55" t="s">
        <v>1127</v>
      </c>
      <c r="E437" s="66">
        <v>2785</v>
      </c>
      <c r="F437" s="67">
        <v>0</v>
      </c>
      <c r="G437" s="66">
        <v>0</v>
      </c>
      <c r="H437" s="67">
        <v>0</v>
      </c>
      <c r="I437" s="66">
        <v>0</v>
      </c>
      <c r="J437" s="67">
        <v>0</v>
      </c>
      <c r="K437" s="66">
        <v>0</v>
      </c>
    </row>
    <row r="438" spans="1:11" x14ac:dyDescent="0.2">
      <c r="A438" s="64" t="s">
        <v>1033</v>
      </c>
      <c r="B438" s="72" t="s">
        <v>32</v>
      </c>
      <c r="C438" s="61" t="s">
        <v>1018</v>
      </c>
      <c r="D438" s="61" t="s">
        <v>1144</v>
      </c>
      <c r="E438" s="62">
        <v>0</v>
      </c>
      <c r="F438" s="63">
        <v>546</v>
      </c>
      <c r="G438" s="62">
        <v>0</v>
      </c>
      <c r="H438" s="63">
        <v>0</v>
      </c>
      <c r="I438" s="62">
        <v>0</v>
      </c>
      <c r="J438" s="63">
        <v>0</v>
      </c>
      <c r="K438" s="62">
        <v>0</v>
      </c>
    </row>
    <row r="439" spans="1:11" x14ac:dyDescent="0.2">
      <c r="A439" s="64" t="s">
        <v>1033</v>
      </c>
      <c r="B439" s="74" t="s">
        <v>292</v>
      </c>
      <c r="C439" s="74"/>
      <c r="D439" s="74"/>
      <c r="E439" s="75">
        <v>1818044.43</v>
      </c>
      <c r="F439" s="76">
        <v>1607982</v>
      </c>
      <c r="G439" s="75">
        <v>1140078</v>
      </c>
      <c r="H439" s="76">
        <v>281586</v>
      </c>
      <c r="I439" s="75">
        <v>1421664</v>
      </c>
      <c r="J439" s="76">
        <v>15000</v>
      </c>
      <c r="K439" s="75">
        <v>1406664</v>
      </c>
    </row>
    <row r="440" spans="1:11" x14ac:dyDescent="0.2">
      <c r="A440" s="64" t="s">
        <v>1033</v>
      </c>
      <c r="B440" s="60" t="s">
        <v>293</v>
      </c>
      <c r="C440" s="61" t="s">
        <v>1145</v>
      </c>
      <c r="D440" s="61" t="s">
        <v>1146</v>
      </c>
      <c r="E440" s="62">
        <v>2252</v>
      </c>
      <c r="F440" s="63">
        <v>2000</v>
      </c>
      <c r="G440" s="62">
        <v>2000</v>
      </c>
      <c r="H440" s="63">
        <v>0</v>
      </c>
      <c r="I440" s="62">
        <v>2000</v>
      </c>
      <c r="J440" s="63">
        <v>0</v>
      </c>
      <c r="K440" s="62">
        <v>2000</v>
      </c>
    </row>
    <row r="441" spans="1:11" x14ac:dyDescent="0.2">
      <c r="A441" s="64" t="s">
        <v>1033</v>
      </c>
      <c r="B441" s="65" t="s">
        <v>293</v>
      </c>
      <c r="C441" s="55" t="s">
        <v>1147</v>
      </c>
      <c r="D441" s="55" t="s">
        <v>1148</v>
      </c>
      <c r="E441" s="66">
        <v>15385.309999999987</v>
      </c>
      <c r="F441" s="67">
        <v>9000</v>
      </c>
      <c r="G441" s="66">
        <v>13000</v>
      </c>
      <c r="H441" s="67">
        <v>0</v>
      </c>
      <c r="I441" s="66">
        <v>13000</v>
      </c>
      <c r="J441" s="67">
        <v>0</v>
      </c>
      <c r="K441" s="66">
        <v>13000</v>
      </c>
    </row>
    <row r="442" spans="1:11" x14ac:dyDescent="0.2">
      <c r="A442" s="64" t="s">
        <v>1033</v>
      </c>
      <c r="B442" s="60" t="s">
        <v>293</v>
      </c>
      <c r="C442" s="61" t="s">
        <v>1149</v>
      </c>
      <c r="D442" s="61" t="s">
        <v>1150</v>
      </c>
      <c r="E442" s="62">
        <v>3736.3099999999963</v>
      </c>
      <c r="F442" s="63">
        <v>2000</v>
      </c>
      <c r="G442" s="62">
        <v>2000</v>
      </c>
      <c r="H442" s="63">
        <v>0</v>
      </c>
      <c r="I442" s="62">
        <v>2000</v>
      </c>
      <c r="J442" s="63">
        <v>0</v>
      </c>
      <c r="K442" s="62">
        <v>2000</v>
      </c>
    </row>
    <row r="443" spans="1:11" x14ac:dyDescent="0.2">
      <c r="A443" s="64" t="s">
        <v>1033</v>
      </c>
      <c r="B443" s="65" t="s">
        <v>293</v>
      </c>
      <c r="C443" s="55" t="s">
        <v>1151</v>
      </c>
      <c r="D443" s="55" t="s">
        <v>1152</v>
      </c>
      <c r="E443" s="66">
        <v>127.8</v>
      </c>
      <c r="F443" s="67">
        <v>0</v>
      </c>
      <c r="G443" s="66">
        <v>0</v>
      </c>
      <c r="H443" s="67">
        <v>0</v>
      </c>
      <c r="I443" s="66">
        <v>0</v>
      </c>
      <c r="J443" s="67">
        <v>0</v>
      </c>
      <c r="K443" s="66">
        <v>0</v>
      </c>
    </row>
    <row r="444" spans="1:11" x14ac:dyDescent="0.2">
      <c r="A444" s="64" t="s">
        <v>1033</v>
      </c>
      <c r="B444" s="60" t="s">
        <v>293</v>
      </c>
      <c r="C444" s="61" t="s">
        <v>1153</v>
      </c>
      <c r="D444" s="61" t="s">
        <v>1154</v>
      </c>
      <c r="E444" s="62">
        <v>9363.8799999999883</v>
      </c>
      <c r="F444" s="63">
        <v>10000</v>
      </c>
      <c r="G444" s="62">
        <v>9000</v>
      </c>
      <c r="H444" s="63">
        <v>0</v>
      </c>
      <c r="I444" s="62">
        <v>9000</v>
      </c>
      <c r="J444" s="63">
        <v>0</v>
      </c>
      <c r="K444" s="62">
        <v>9000</v>
      </c>
    </row>
    <row r="445" spans="1:11" x14ac:dyDescent="0.2">
      <c r="A445" s="64" t="s">
        <v>1033</v>
      </c>
      <c r="B445" s="65" t="s">
        <v>293</v>
      </c>
      <c r="C445" s="55" t="s">
        <v>1155</v>
      </c>
      <c r="D445" s="55" t="s">
        <v>1156</v>
      </c>
      <c r="E445" s="66">
        <v>24193.72</v>
      </c>
      <c r="F445" s="67">
        <v>24000</v>
      </c>
      <c r="G445" s="66">
        <v>23000</v>
      </c>
      <c r="H445" s="67">
        <v>0</v>
      </c>
      <c r="I445" s="66">
        <v>23000</v>
      </c>
      <c r="J445" s="67">
        <v>0</v>
      </c>
      <c r="K445" s="66">
        <v>23000</v>
      </c>
    </row>
    <row r="446" spans="1:11" x14ac:dyDescent="0.2">
      <c r="A446" s="64" t="s">
        <v>1033</v>
      </c>
      <c r="B446" s="60" t="s">
        <v>293</v>
      </c>
      <c r="C446" s="61" t="s">
        <v>1157</v>
      </c>
      <c r="D446" s="61" t="s">
        <v>1158</v>
      </c>
      <c r="E446" s="62">
        <v>74981.729999999967</v>
      </c>
      <c r="F446" s="63">
        <v>80000</v>
      </c>
      <c r="G446" s="62">
        <v>90635</v>
      </c>
      <c r="H446" s="63">
        <v>0</v>
      </c>
      <c r="I446" s="62">
        <v>90635</v>
      </c>
      <c r="J446" s="63">
        <v>60596</v>
      </c>
      <c r="K446" s="62">
        <v>30039</v>
      </c>
    </row>
    <row r="447" spans="1:11" x14ac:dyDescent="0.2">
      <c r="A447" s="64" t="s">
        <v>1033</v>
      </c>
      <c r="B447" s="65" t="s">
        <v>293</v>
      </c>
      <c r="C447" s="55" t="s">
        <v>1159</v>
      </c>
      <c r="D447" s="55" t="s">
        <v>1160</v>
      </c>
      <c r="E447" s="66">
        <v>263.15999999999991</v>
      </c>
      <c r="F447" s="67">
        <v>200</v>
      </c>
      <c r="G447" s="66">
        <v>200</v>
      </c>
      <c r="H447" s="67">
        <v>0</v>
      </c>
      <c r="I447" s="66">
        <v>200</v>
      </c>
      <c r="J447" s="67">
        <v>0</v>
      </c>
      <c r="K447" s="66">
        <v>200</v>
      </c>
    </row>
    <row r="448" spans="1:11" x14ac:dyDescent="0.2">
      <c r="A448" s="64" t="s">
        <v>1033</v>
      </c>
      <c r="B448" s="60" t="s">
        <v>293</v>
      </c>
      <c r="C448" s="61" t="s">
        <v>1161</v>
      </c>
      <c r="D448" s="61" t="s">
        <v>1162</v>
      </c>
      <c r="E448" s="62">
        <v>-77.14</v>
      </c>
      <c r="F448" s="63">
        <v>0</v>
      </c>
      <c r="G448" s="62">
        <v>0</v>
      </c>
      <c r="H448" s="63">
        <v>0</v>
      </c>
      <c r="I448" s="62">
        <v>0</v>
      </c>
      <c r="J448" s="63">
        <v>0</v>
      </c>
      <c r="K448" s="62">
        <v>0</v>
      </c>
    </row>
    <row r="449" spans="1:11" x14ac:dyDescent="0.2">
      <c r="A449" s="64" t="s">
        <v>1033</v>
      </c>
      <c r="B449" s="65" t="s">
        <v>293</v>
      </c>
      <c r="C449" s="55" t="s">
        <v>1163</v>
      </c>
      <c r="D449" s="55" t="s">
        <v>1164</v>
      </c>
      <c r="E449" s="66">
        <v>3469.13</v>
      </c>
      <c r="F449" s="67">
        <v>1000</v>
      </c>
      <c r="G449" s="66">
        <v>2250</v>
      </c>
      <c r="H449" s="67">
        <v>0</v>
      </c>
      <c r="I449" s="66">
        <v>2250</v>
      </c>
      <c r="J449" s="67">
        <v>0</v>
      </c>
      <c r="K449" s="66">
        <v>2250</v>
      </c>
    </row>
    <row r="450" spans="1:11" x14ac:dyDescent="0.2">
      <c r="A450" s="64" t="s">
        <v>1033</v>
      </c>
      <c r="B450" s="60" t="s">
        <v>293</v>
      </c>
      <c r="C450" s="61" t="s">
        <v>1165</v>
      </c>
      <c r="D450" s="61" t="s">
        <v>1166</v>
      </c>
      <c r="E450" s="62">
        <v>1450</v>
      </c>
      <c r="F450" s="63">
        <v>200</v>
      </c>
      <c r="G450" s="62">
        <v>200</v>
      </c>
      <c r="H450" s="63">
        <v>0</v>
      </c>
      <c r="I450" s="62">
        <v>200</v>
      </c>
      <c r="J450" s="63">
        <v>0</v>
      </c>
      <c r="K450" s="62">
        <v>200</v>
      </c>
    </row>
    <row r="451" spans="1:11" x14ac:dyDescent="0.2">
      <c r="A451" s="64" t="s">
        <v>1033</v>
      </c>
      <c r="B451" s="65" t="s">
        <v>293</v>
      </c>
      <c r="C451" s="55" t="s">
        <v>1167</v>
      </c>
      <c r="D451" s="55" t="s">
        <v>1168</v>
      </c>
      <c r="E451" s="66">
        <v>3546.3</v>
      </c>
      <c r="F451" s="67">
        <v>200</v>
      </c>
      <c r="G451" s="66">
        <v>200</v>
      </c>
      <c r="H451" s="67">
        <v>0</v>
      </c>
      <c r="I451" s="66">
        <v>200</v>
      </c>
      <c r="J451" s="67">
        <v>0</v>
      </c>
      <c r="K451" s="66">
        <v>200</v>
      </c>
    </row>
    <row r="452" spans="1:11" x14ac:dyDescent="0.2">
      <c r="A452" s="64" t="s">
        <v>1033</v>
      </c>
      <c r="B452" s="60" t="s">
        <v>293</v>
      </c>
      <c r="C452" s="61" t="s">
        <v>1169</v>
      </c>
      <c r="D452" s="61" t="s">
        <v>1170</v>
      </c>
      <c r="E452" s="62">
        <v>19839.800000000003</v>
      </c>
      <c r="F452" s="63">
        <v>18600</v>
      </c>
      <c r="G452" s="62">
        <v>15000</v>
      </c>
      <c r="H452" s="63">
        <v>0</v>
      </c>
      <c r="I452" s="62">
        <v>15000</v>
      </c>
      <c r="J452" s="63">
        <v>0</v>
      </c>
      <c r="K452" s="62">
        <v>15000</v>
      </c>
    </row>
    <row r="453" spans="1:11" x14ac:dyDescent="0.2">
      <c r="A453" s="64" t="s">
        <v>1033</v>
      </c>
      <c r="B453" s="65" t="s">
        <v>293</v>
      </c>
      <c r="C453" s="55" t="s">
        <v>1171</v>
      </c>
      <c r="D453" s="55" t="s">
        <v>1172</v>
      </c>
      <c r="E453" s="66">
        <v>16574.30000000001</v>
      </c>
      <c r="F453" s="67">
        <v>26020</v>
      </c>
      <c r="G453" s="66">
        <v>32630</v>
      </c>
      <c r="H453" s="67">
        <v>0</v>
      </c>
      <c r="I453" s="66">
        <v>32630</v>
      </c>
      <c r="J453" s="67">
        <v>32630</v>
      </c>
      <c r="K453" s="66">
        <v>0</v>
      </c>
    </row>
    <row r="454" spans="1:11" x14ac:dyDescent="0.2">
      <c r="A454" s="64" t="s">
        <v>1033</v>
      </c>
      <c r="B454" s="60" t="s">
        <v>293</v>
      </c>
      <c r="C454" s="61" t="s">
        <v>1173</v>
      </c>
      <c r="D454" s="61" t="s">
        <v>1174</v>
      </c>
      <c r="E454" s="62">
        <v>1251</v>
      </c>
      <c r="F454" s="63">
        <v>1250</v>
      </c>
      <c r="G454" s="62">
        <v>1250</v>
      </c>
      <c r="H454" s="63">
        <v>0</v>
      </c>
      <c r="I454" s="62">
        <v>1250</v>
      </c>
      <c r="J454" s="63">
        <v>0</v>
      </c>
      <c r="K454" s="62">
        <v>1250</v>
      </c>
    </row>
    <row r="455" spans="1:11" x14ac:dyDescent="0.2">
      <c r="A455" s="64" t="s">
        <v>1033</v>
      </c>
      <c r="B455" s="65" t="s">
        <v>293</v>
      </c>
      <c r="C455" s="55" t="s">
        <v>1175</v>
      </c>
      <c r="D455" s="55" t="s">
        <v>1176</v>
      </c>
      <c r="E455" s="66">
        <v>15349.440000000004</v>
      </c>
      <c r="F455" s="67">
        <v>15344</v>
      </c>
      <c r="G455" s="66">
        <v>15300</v>
      </c>
      <c r="H455" s="67">
        <v>0</v>
      </c>
      <c r="I455" s="66">
        <v>15300</v>
      </c>
      <c r="J455" s="67">
        <v>0</v>
      </c>
      <c r="K455" s="66">
        <v>15300</v>
      </c>
    </row>
    <row r="456" spans="1:11" x14ac:dyDescent="0.2">
      <c r="A456" s="64" t="s">
        <v>1033</v>
      </c>
      <c r="B456" s="60" t="s">
        <v>293</v>
      </c>
      <c r="C456" s="61" t="s">
        <v>1177</v>
      </c>
      <c r="D456" s="61" t="s">
        <v>1178</v>
      </c>
      <c r="E456" s="62">
        <v>591.20000000000005</v>
      </c>
      <c r="F456" s="63">
        <v>598</v>
      </c>
      <c r="G456" s="62">
        <v>0</v>
      </c>
      <c r="H456" s="63">
        <v>0</v>
      </c>
      <c r="I456" s="62">
        <v>0</v>
      </c>
      <c r="J456" s="63">
        <v>0</v>
      </c>
      <c r="K456" s="62">
        <v>0</v>
      </c>
    </row>
    <row r="457" spans="1:11" x14ac:dyDescent="0.2">
      <c r="A457" s="64" t="s">
        <v>1033</v>
      </c>
      <c r="B457" s="65" t="s">
        <v>293</v>
      </c>
      <c r="C457" s="55" t="s">
        <v>1179</v>
      </c>
      <c r="D457" s="55" t="s">
        <v>1180</v>
      </c>
      <c r="E457" s="66">
        <v>80908.45</v>
      </c>
      <c r="F457" s="67">
        <v>926</v>
      </c>
      <c r="G457" s="66">
        <v>0</v>
      </c>
      <c r="H457" s="67">
        <v>0</v>
      </c>
      <c r="I457" s="66">
        <v>0</v>
      </c>
      <c r="J457" s="67">
        <v>0</v>
      </c>
      <c r="K457" s="66">
        <v>0</v>
      </c>
    </row>
    <row r="458" spans="1:11" x14ac:dyDescent="0.2">
      <c r="A458" s="64" t="s">
        <v>1033</v>
      </c>
      <c r="B458" s="60" t="s">
        <v>293</v>
      </c>
      <c r="C458" s="61" t="s">
        <v>1181</v>
      </c>
      <c r="D458" s="61" t="s">
        <v>1182</v>
      </c>
      <c r="E458" s="62">
        <v>499.86</v>
      </c>
      <c r="F458" s="63">
        <v>500</v>
      </c>
      <c r="G458" s="62">
        <v>0</v>
      </c>
      <c r="H458" s="63">
        <v>0</v>
      </c>
      <c r="I458" s="62">
        <v>0</v>
      </c>
      <c r="J458" s="63">
        <v>0</v>
      </c>
      <c r="K458" s="62">
        <v>0</v>
      </c>
    </row>
    <row r="459" spans="1:11" x14ac:dyDescent="0.2">
      <c r="A459" s="64" t="s">
        <v>1033</v>
      </c>
      <c r="B459" s="65" t="s">
        <v>293</v>
      </c>
      <c r="C459" s="55" t="s">
        <v>1183</v>
      </c>
      <c r="D459" s="55" t="s">
        <v>1184</v>
      </c>
      <c r="E459" s="66">
        <v>8000</v>
      </c>
      <c r="F459" s="67">
        <v>42</v>
      </c>
      <c r="G459" s="66">
        <v>0</v>
      </c>
      <c r="H459" s="67">
        <v>0</v>
      </c>
      <c r="I459" s="66">
        <v>0</v>
      </c>
      <c r="J459" s="67">
        <v>0</v>
      </c>
      <c r="K459" s="66">
        <v>0</v>
      </c>
    </row>
    <row r="460" spans="1:11" x14ac:dyDescent="0.2">
      <c r="A460" s="64" t="s">
        <v>1033</v>
      </c>
      <c r="B460" s="60" t="s">
        <v>293</v>
      </c>
      <c r="C460" s="61" t="s">
        <v>1185</v>
      </c>
      <c r="D460" s="61" t="s">
        <v>1186</v>
      </c>
      <c r="E460" s="62">
        <v>45.38</v>
      </c>
      <c r="F460" s="63">
        <v>45</v>
      </c>
      <c r="G460" s="62">
        <v>0</v>
      </c>
      <c r="H460" s="63">
        <v>0</v>
      </c>
      <c r="I460" s="62">
        <v>0</v>
      </c>
      <c r="J460" s="63">
        <v>0</v>
      </c>
      <c r="K460" s="62">
        <v>0</v>
      </c>
    </row>
    <row r="461" spans="1:11" x14ac:dyDescent="0.2">
      <c r="A461" s="64" t="s">
        <v>1033</v>
      </c>
      <c r="B461" s="65" t="s">
        <v>293</v>
      </c>
      <c r="C461" s="55" t="s">
        <v>1187</v>
      </c>
      <c r="D461" s="55" t="s">
        <v>1188</v>
      </c>
      <c r="E461" s="66">
        <v>1482</v>
      </c>
      <c r="F461" s="67">
        <v>1482</v>
      </c>
      <c r="G461" s="66">
        <v>0</v>
      </c>
      <c r="H461" s="67">
        <v>0</v>
      </c>
      <c r="I461" s="66">
        <v>0</v>
      </c>
      <c r="J461" s="67">
        <v>0</v>
      </c>
      <c r="K461" s="66">
        <v>0</v>
      </c>
    </row>
    <row r="462" spans="1:11" x14ac:dyDescent="0.2">
      <c r="A462" s="64" t="s">
        <v>1033</v>
      </c>
      <c r="B462" s="60" t="s">
        <v>293</v>
      </c>
      <c r="C462" s="61" t="s">
        <v>1189</v>
      </c>
      <c r="D462" s="61" t="s">
        <v>1190</v>
      </c>
      <c r="E462" s="62">
        <v>524.20000000000005</v>
      </c>
      <c r="F462" s="63">
        <v>524</v>
      </c>
      <c r="G462" s="62">
        <v>0</v>
      </c>
      <c r="H462" s="63">
        <v>0</v>
      </c>
      <c r="I462" s="62">
        <v>0</v>
      </c>
      <c r="J462" s="63">
        <v>0</v>
      </c>
      <c r="K462" s="62">
        <v>0</v>
      </c>
    </row>
    <row r="463" spans="1:11" x14ac:dyDescent="0.2">
      <c r="A463" s="64" t="s">
        <v>1033</v>
      </c>
      <c r="B463" s="65" t="s">
        <v>293</v>
      </c>
      <c r="C463" s="55" t="s">
        <v>1191</v>
      </c>
      <c r="D463" s="55" t="s">
        <v>1192</v>
      </c>
      <c r="E463" s="66">
        <v>422.8</v>
      </c>
      <c r="F463" s="67">
        <v>423</v>
      </c>
      <c r="G463" s="66">
        <v>0</v>
      </c>
      <c r="H463" s="67">
        <v>0</v>
      </c>
      <c r="I463" s="66">
        <v>0</v>
      </c>
      <c r="J463" s="67">
        <v>0</v>
      </c>
      <c r="K463" s="66">
        <v>0</v>
      </c>
    </row>
    <row r="464" spans="1:11" x14ac:dyDescent="0.2">
      <c r="A464" s="64" t="s">
        <v>1033</v>
      </c>
      <c r="B464" s="60" t="s">
        <v>293</v>
      </c>
      <c r="C464" s="61" t="s">
        <v>1193</v>
      </c>
      <c r="D464" s="61" t="s">
        <v>1194</v>
      </c>
      <c r="E464" s="62">
        <v>73.5</v>
      </c>
      <c r="F464" s="63">
        <v>73</v>
      </c>
      <c r="G464" s="62">
        <v>0</v>
      </c>
      <c r="H464" s="63">
        <v>0</v>
      </c>
      <c r="I464" s="62">
        <v>0</v>
      </c>
      <c r="J464" s="63">
        <v>0</v>
      </c>
      <c r="K464" s="62">
        <v>0</v>
      </c>
    </row>
    <row r="465" spans="1:11" x14ac:dyDescent="0.2">
      <c r="A465" s="64" t="s">
        <v>1033</v>
      </c>
      <c r="B465" s="65" t="s">
        <v>293</v>
      </c>
      <c r="C465" s="55" t="s">
        <v>1195</v>
      </c>
      <c r="D465" s="55" t="s">
        <v>1196</v>
      </c>
      <c r="E465" s="66">
        <v>25212.7</v>
      </c>
      <c r="F465" s="67">
        <v>90</v>
      </c>
      <c r="G465" s="66">
        <v>0</v>
      </c>
      <c r="H465" s="67">
        <v>0</v>
      </c>
      <c r="I465" s="66">
        <v>0</v>
      </c>
      <c r="J465" s="67">
        <v>0</v>
      </c>
      <c r="K465" s="66">
        <v>0</v>
      </c>
    </row>
    <row r="466" spans="1:11" x14ac:dyDescent="0.2">
      <c r="A466" s="64" t="s">
        <v>1033</v>
      </c>
      <c r="B466" s="60" t="s">
        <v>293</v>
      </c>
      <c r="C466" s="61" t="s">
        <v>1197</v>
      </c>
      <c r="D466" s="61" t="s">
        <v>1198</v>
      </c>
      <c r="E466" s="62">
        <v>20014.82</v>
      </c>
      <c r="F466" s="63">
        <v>112</v>
      </c>
      <c r="G466" s="62">
        <v>0</v>
      </c>
      <c r="H466" s="63">
        <v>0</v>
      </c>
      <c r="I466" s="62">
        <v>0</v>
      </c>
      <c r="J466" s="63">
        <v>0</v>
      </c>
      <c r="K466" s="62">
        <v>0</v>
      </c>
    </row>
    <row r="467" spans="1:11" x14ac:dyDescent="0.2">
      <c r="A467" s="64" t="s">
        <v>1033</v>
      </c>
      <c r="B467" s="65" t="s">
        <v>293</v>
      </c>
      <c r="C467" s="55" t="s">
        <v>1199</v>
      </c>
      <c r="D467" s="55" t="s">
        <v>1200</v>
      </c>
      <c r="E467" s="66">
        <v>20000</v>
      </c>
      <c r="F467" s="67">
        <v>102</v>
      </c>
      <c r="G467" s="66">
        <v>0</v>
      </c>
      <c r="H467" s="67">
        <v>0</v>
      </c>
      <c r="I467" s="66">
        <v>0</v>
      </c>
      <c r="J467" s="67">
        <v>0</v>
      </c>
      <c r="K467" s="66">
        <v>0</v>
      </c>
    </row>
    <row r="468" spans="1:11" x14ac:dyDescent="0.2">
      <c r="A468" s="64" t="s">
        <v>1033</v>
      </c>
      <c r="B468" s="60" t="s">
        <v>293</v>
      </c>
      <c r="C468" s="61" t="s">
        <v>1201</v>
      </c>
      <c r="D468" s="61" t="s">
        <v>1202</v>
      </c>
      <c r="E468" s="62">
        <v>1814.11</v>
      </c>
      <c r="F468" s="63">
        <v>2390</v>
      </c>
      <c r="G468" s="62">
        <v>0</v>
      </c>
      <c r="H468" s="63">
        <v>0</v>
      </c>
      <c r="I468" s="62">
        <v>0</v>
      </c>
      <c r="J468" s="63">
        <v>0</v>
      </c>
      <c r="K468" s="62">
        <v>0</v>
      </c>
    </row>
    <row r="469" spans="1:11" x14ac:dyDescent="0.2">
      <c r="A469" s="64" t="s">
        <v>1033</v>
      </c>
      <c r="B469" s="65" t="s">
        <v>293</v>
      </c>
      <c r="C469" s="55" t="s">
        <v>1203</v>
      </c>
      <c r="D469" s="55" t="s">
        <v>1204</v>
      </c>
      <c r="E469" s="66">
        <v>63.92</v>
      </c>
      <c r="F469" s="67">
        <v>64</v>
      </c>
      <c r="G469" s="66">
        <v>0</v>
      </c>
      <c r="H469" s="67">
        <v>0</v>
      </c>
      <c r="I469" s="66">
        <v>0</v>
      </c>
      <c r="J469" s="67">
        <v>0</v>
      </c>
      <c r="K469" s="66">
        <v>0</v>
      </c>
    </row>
    <row r="470" spans="1:11" x14ac:dyDescent="0.2">
      <c r="A470" s="64" t="s">
        <v>1033</v>
      </c>
      <c r="B470" s="60" t="s">
        <v>293</v>
      </c>
      <c r="C470" s="61" t="s">
        <v>944</v>
      </c>
      <c r="D470" s="61" t="s">
        <v>1205</v>
      </c>
      <c r="E470" s="62">
        <v>0</v>
      </c>
      <c r="F470" s="63">
        <v>274993</v>
      </c>
      <c r="G470" s="62">
        <v>0</v>
      </c>
      <c r="H470" s="63">
        <v>274993</v>
      </c>
      <c r="I470" s="62">
        <v>274993</v>
      </c>
      <c r="J470" s="63">
        <v>0</v>
      </c>
      <c r="K470" s="62">
        <v>274993</v>
      </c>
    </row>
    <row r="471" spans="1:11" x14ac:dyDescent="0.2">
      <c r="A471" s="64" t="s">
        <v>1033</v>
      </c>
      <c r="B471" s="65" t="s">
        <v>293</v>
      </c>
      <c r="C471" s="55" t="s">
        <v>946</v>
      </c>
      <c r="D471" s="55" t="s">
        <v>1047</v>
      </c>
      <c r="E471" s="66">
        <v>0</v>
      </c>
      <c r="F471" s="67">
        <v>10000</v>
      </c>
      <c r="G471" s="66">
        <v>0</v>
      </c>
      <c r="H471" s="67">
        <v>0</v>
      </c>
      <c r="I471" s="66">
        <v>0</v>
      </c>
      <c r="J471" s="67">
        <v>0</v>
      </c>
      <c r="K471" s="66">
        <v>0</v>
      </c>
    </row>
    <row r="472" spans="1:11" x14ac:dyDescent="0.2">
      <c r="A472" s="64" t="s">
        <v>1033</v>
      </c>
      <c r="B472" s="60" t="s">
        <v>293</v>
      </c>
      <c r="C472" s="61" t="s">
        <v>1206</v>
      </c>
      <c r="D472" s="61" t="s">
        <v>1205</v>
      </c>
      <c r="E472" s="62">
        <v>276276</v>
      </c>
      <c r="F472" s="63">
        <v>0</v>
      </c>
      <c r="G472" s="62">
        <v>0</v>
      </c>
      <c r="H472" s="63">
        <v>0</v>
      </c>
      <c r="I472" s="62">
        <v>0</v>
      </c>
      <c r="J472" s="63">
        <v>0</v>
      </c>
      <c r="K472" s="62">
        <v>0</v>
      </c>
    </row>
    <row r="473" spans="1:11" x14ac:dyDescent="0.2">
      <c r="A473" s="64" t="s">
        <v>1033</v>
      </c>
      <c r="B473" s="65" t="s">
        <v>293</v>
      </c>
      <c r="C473" s="55" t="s">
        <v>1207</v>
      </c>
      <c r="D473" s="55" t="s">
        <v>1208</v>
      </c>
      <c r="E473" s="66">
        <v>0</v>
      </c>
      <c r="F473" s="67">
        <v>8932</v>
      </c>
      <c r="G473" s="66">
        <v>0</v>
      </c>
      <c r="H473" s="67">
        <v>0</v>
      </c>
      <c r="I473" s="66">
        <v>0</v>
      </c>
      <c r="J473" s="67">
        <v>0</v>
      </c>
      <c r="K473" s="66">
        <v>0</v>
      </c>
    </row>
    <row r="474" spans="1:11" x14ac:dyDescent="0.2">
      <c r="A474" s="64" t="s">
        <v>1033</v>
      </c>
      <c r="B474" s="60" t="s">
        <v>293</v>
      </c>
      <c r="C474" s="61" t="s">
        <v>1209</v>
      </c>
      <c r="D474" s="61" t="s">
        <v>1136</v>
      </c>
      <c r="E474" s="62">
        <v>0</v>
      </c>
      <c r="F474" s="63">
        <v>7761</v>
      </c>
      <c r="G474" s="62">
        <v>0</v>
      </c>
      <c r="H474" s="63">
        <v>0</v>
      </c>
      <c r="I474" s="62">
        <v>0</v>
      </c>
      <c r="J474" s="63">
        <v>0</v>
      </c>
      <c r="K474" s="62">
        <v>0</v>
      </c>
    </row>
    <row r="475" spans="1:11" x14ac:dyDescent="0.2">
      <c r="A475" s="64" t="s">
        <v>1033</v>
      </c>
      <c r="B475" s="65" t="s">
        <v>293</v>
      </c>
      <c r="C475" s="55" t="s">
        <v>1209</v>
      </c>
      <c r="D475" s="55" t="s">
        <v>1085</v>
      </c>
      <c r="E475" s="66">
        <v>73130.899999999994</v>
      </c>
      <c r="F475" s="67">
        <v>0</v>
      </c>
      <c r="G475" s="66">
        <v>0</v>
      </c>
      <c r="H475" s="67">
        <v>0</v>
      </c>
      <c r="I475" s="66">
        <v>0</v>
      </c>
      <c r="J475" s="67">
        <v>0</v>
      </c>
      <c r="K475" s="66">
        <v>0</v>
      </c>
    </row>
    <row r="476" spans="1:11" x14ac:dyDescent="0.2">
      <c r="A476" s="64" t="s">
        <v>1033</v>
      </c>
      <c r="B476" s="60" t="s">
        <v>293</v>
      </c>
      <c r="C476" s="61" t="s">
        <v>1209</v>
      </c>
      <c r="D476" s="61" t="s">
        <v>1210</v>
      </c>
      <c r="E476" s="62">
        <v>16658.47</v>
      </c>
      <c r="F476" s="63">
        <v>7678</v>
      </c>
      <c r="G476" s="62">
        <v>0</v>
      </c>
      <c r="H476" s="63">
        <v>6593</v>
      </c>
      <c r="I476" s="62">
        <v>6593</v>
      </c>
      <c r="J476" s="63">
        <v>0</v>
      </c>
      <c r="K476" s="62">
        <v>6593</v>
      </c>
    </row>
    <row r="477" spans="1:11" x14ac:dyDescent="0.2">
      <c r="A477" s="64" t="s">
        <v>1033</v>
      </c>
      <c r="B477" s="65" t="s">
        <v>293</v>
      </c>
      <c r="C477" s="55" t="s">
        <v>1211</v>
      </c>
      <c r="D477" s="55" t="s">
        <v>1212</v>
      </c>
      <c r="E477" s="66">
        <v>19635</v>
      </c>
      <c r="F477" s="67">
        <v>18000</v>
      </c>
      <c r="G477" s="66">
        <v>18000</v>
      </c>
      <c r="H477" s="67">
        <v>0</v>
      </c>
      <c r="I477" s="66">
        <v>18000</v>
      </c>
      <c r="J477" s="67">
        <v>0</v>
      </c>
      <c r="K477" s="66">
        <v>18000</v>
      </c>
    </row>
    <row r="478" spans="1:11" x14ac:dyDescent="0.2">
      <c r="A478" s="64" t="s">
        <v>1033</v>
      </c>
      <c r="B478" s="60" t="s">
        <v>293</v>
      </c>
      <c r="C478" s="61" t="s">
        <v>1213</v>
      </c>
      <c r="D478" s="61" t="s">
        <v>1214</v>
      </c>
      <c r="E478" s="62">
        <v>370</v>
      </c>
      <c r="F478" s="63">
        <v>0</v>
      </c>
      <c r="G478" s="62">
        <v>0</v>
      </c>
      <c r="H478" s="63">
        <v>0</v>
      </c>
      <c r="I478" s="62">
        <v>0</v>
      </c>
      <c r="J478" s="63">
        <v>0</v>
      </c>
      <c r="K478" s="62">
        <v>0</v>
      </c>
    </row>
    <row r="479" spans="1:11" x14ac:dyDescent="0.2">
      <c r="A479" s="64" t="s">
        <v>1033</v>
      </c>
      <c r="B479" s="65" t="s">
        <v>293</v>
      </c>
      <c r="C479" s="55" t="s">
        <v>1215</v>
      </c>
      <c r="D479" s="55" t="s">
        <v>1216</v>
      </c>
      <c r="E479" s="66">
        <v>46.15</v>
      </c>
      <c r="F479" s="67">
        <v>0</v>
      </c>
      <c r="G479" s="66">
        <v>0</v>
      </c>
      <c r="H479" s="67">
        <v>0</v>
      </c>
      <c r="I479" s="66">
        <v>0</v>
      </c>
      <c r="J479" s="67">
        <v>0</v>
      </c>
      <c r="K479" s="66">
        <v>0</v>
      </c>
    </row>
    <row r="480" spans="1:11" x14ac:dyDescent="0.2">
      <c r="A480" s="64" t="s">
        <v>1033</v>
      </c>
      <c r="B480" s="60" t="s">
        <v>293</v>
      </c>
      <c r="C480" s="61" t="s">
        <v>1217</v>
      </c>
      <c r="D480" s="61" t="s">
        <v>382</v>
      </c>
      <c r="E480" s="62">
        <v>1644</v>
      </c>
      <c r="F480" s="63">
        <v>0</v>
      </c>
      <c r="G480" s="62">
        <v>0</v>
      </c>
      <c r="H480" s="63">
        <v>0</v>
      </c>
      <c r="I480" s="62">
        <v>0</v>
      </c>
      <c r="J480" s="63">
        <v>0</v>
      </c>
      <c r="K480" s="62">
        <v>0</v>
      </c>
    </row>
    <row r="481" spans="1:11" x14ac:dyDescent="0.2">
      <c r="A481" s="64" t="s">
        <v>1033</v>
      </c>
      <c r="B481" s="65" t="s">
        <v>293</v>
      </c>
      <c r="C481" s="55" t="s">
        <v>1218</v>
      </c>
      <c r="D481" s="55" t="s">
        <v>1219</v>
      </c>
      <c r="E481" s="66">
        <v>5853</v>
      </c>
      <c r="F481" s="67">
        <v>5000</v>
      </c>
      <c r="G481" s="66">
        <v>0</v>
      </c>
      <c r="H481" s="67">
        <v>0</v>
      </c>
      <c r="I481" s="66">
        <v>0</v>
      </c>
      <c r="J481" s="67">
        <v>0</v>
      </c>
      <c r="K481" s="66">
        <v>0</v>
      </c>
    </row>
    <row r="482" spans="1:11" x14ac:dyDescent="0.2">
      <c r="A482" s="64" t="s">
        <v>1033</v>
      </c>
      <c r="B482" s="60" t="s">
        <v>293</v>
      </c>
      <c r="C482" s="61" t="s">
        <v>1220</v>
      </c>
      <c r="D482" s="61" t="s">
        <v>381</v>
      </c>
      <c r="E482" s="62">
        <v>514.13</v>
      </c>
      <c r="F482" s="63">
        <v>0</v>
      </c>
      <c r="G482" s="62">
        <v>0</v>
      </c>
      <c r="H482" s="63">
        <v>0</v>
      </c>
      <c r="I482" s="62">
        <v>0</v>
      </c>
      <c r="J482" s="63">
        <v>0</v>
      </c>
      <c r="K482" s="62">
        <v>0</v>
      </c>
    </row>
    <row r="483" spans="1:11" x14ac:dyDescent="0.2">
      <c r="A483" s="64" t="s">
        <v>1033</v>
      </c>
      <c r="B483" s="65" t="s">
        <v>293</v>
      </c>
      <c r="C483" s="55" t="s">
        <v>1221</v>
      </c>
      <c r="D483" s="55" t="s">
        <v>381</v>
      </c>
      <c r="E483" s="66">
        <v>45</v>
      </c>
      <c r="F483" s="67">
        <v>0</v>
      </c>
      <c r="G483" s="66">
        <v>0</v>
      </c>
      <c r="H483" s="67">
        <v>0</v>
      </c>
      <c r="I483" s="66">
        <v>0</v>
      </c>
      <c r="J483" s="67">
        <v>0</v>
      </c>
      <c r="K483" s="66">
        <v>0</v>
      </c>
    </row>
    <row r="484" spans="1:11" x14ac:dyDescent="0.2">
      <c r="A484" s="64" t="s">
        <v>1033</v>
      </c>
      <c r="B484" s="60" t="s">
        <v>293</v>
      </c>
      <c r="C484" s="61" t="s">
        <v>1222</v>
      </c>
      <c r="D484" s="61" t="s">
        <v>381</v>
      </c>
      <c r="E484" s="62">
        <v>32</v>
      </c>
      <c r="F484" s="63">
        <v>0</v>
      </c>
      <c r="G484" s="62">
        <v>0</v>
      </c>
      <c r="H484" s="63">
        <v>0</v>
      </c>
      <c r="I484" s="62">
        <v>0</v>
      </c>
      <c r="J484" s="63">
        <v>0</v>
      </c>
      <c r="K484" s="62">
        <v>0</v>
      </c>
    </row>
    <row r="485" spans="1:11" x14ac:dyDescent="0.2">
      <c r="A485" s="64" t="s">
        <v>1033</v>
      </c>
      <c r="B485" s="65" t="s">
        <v>293</v>
      </c>
      <c r="C485" s="55" t="s">
        <v>1223</v>
      </c>
      <c r="D485" s="55" t="s">
        <v>1224</v>
      </c>
      <c r="E485" s="66">
        <v>10800</v>
      </c>
      <c r="F485" s="67">
        <v>0</v>
      </c>
      <c r="G485" s="66">
        <v>0</v>
      </c>
      <c r="H485" s="67">
        <v>0</v>
      </c>
      <c r="I485" s="66">
        <v>0</v>
      </c>
      <c r="J485" s="67">
        <v>0</v>
      </c>
      <c r="K485" s="66">
        <v>0</v>
      </c>
    </row>
    <row r="486" spans="1:11" x14ac:dyDescent="0.2">
      <c r="A486" s="64" t="s">
        <v>1033</v>
      </c>
      <c r="B486" s="60" t="s">
        <v>293</v>
      </c>
      <c r="C486" s="61" t="s">
        <v>1225</v>
      </c>
      <c r="D486" s="61" t="s">
        <v>380</v>
      </c>
      <c r="E486" s="62">
        <v>518.11</v>
      </c>
      <c r="F486" s="63">
        <v>0</v>
      </c>
      <c r="G486" s="62">
        <v>0</v>
      </c>
      <c r="H486" s="63">
        <v>0</v>
      </c>
      <c r="I486" s="62">
        <v>0</v>
      </c>
      <c r="J486" s="63">
        <v>0</v>
      </c>
      <c r="K486" s="62">
        <v>0</v>
      </c>
    </row>
    <row r="487" spans="1:11" x14ac:dyDescent="0.2">
      <c r="A487" s="64" t="s">
        <v>1033</v>
      </c>
      <c r="B487" s="65" t="s">
        <v>293</v>
      </c>
      <c r="C487" s="55" t="s">
        <v>1227</v>
      </c>
      <c r="D487" s="55" t="s">
        <v>1228</v>
      </c>
      <c r="E487" s="66">
        <v>0</v>
      </c>
      <c r="F487" s="67">
        <v>10000</v>
      </c>
      <c r="G487" s="66">
        <v>0</v>
      </c>
      <c r="H487" s="67">
        <v>0</v>
      </c>
      <c r="I487" s="66">
        <v>0</v>
      </c>
      <c r="J487" s="67">
        <v>0</v>
      </c>
      <c r="K487" s="66">
        <v>0</v>
      </c>
    </row>
    <row r="488" spans="1:11" x14ac:dyDescent="0.2">
      <c r="A488" s="64" t="s">
        <v>1033</v>
      </c>
      <c r="B488" s="72" t="s">
        <v>293</v>
      </c>
      <c r="C488" s="61" t="s">
        <v>1229</v>
      </c>
      <c r="D488" s="61" t="s">
        <v>1230</v>
      </c>
      <c r="E488" s="62">
        <v>0</v>
      </c>
      <c r="F488" s="63">
        <v>16000</v>
      </c>
      <c r="G488" s="62">
        <v>0</v>
      </c>
      <c r="H488" s="63">
        <v>0</v>
      </c>
      <c r="I488" s="62">
        <v>0</v>
      </c>
      <c r="J488" s="63">
        <v>0</v>
      </c>
      <c r="K488" s="62">
        <v>0</v>
      </c>
    </row>
    <row r="489" spans="1:11" x14ac:dyDescent="0.2">
      <c r="A489" s="64" t="s">
        <v>1033</v>
      </c>
      <c r="B489" s="74" t="s">
        <v>386</v>
      </c>
      <c r="C489" s="74"/>
      <c r="D489" s="74"/>
      <c r="E489" s="75">
        <v>756882.44</v>
      </c>
      <c r="F489" s="76">
        <v>555549</v>
      </c>
      <c r="G489" s="75">
        <v>224665</v>
      </c>
      <c r="H489" s="76">
        <v>281586</v>
      </c>
      <c r="I489" s="75">
        <v>506251</v>
      </c>
      <c r="J489" s="76">
        <v>93226</v>
      </c>
      <c r="K489" s="75">
        <v>413025</v>
      </c>
    </row>
    <row r="490" spans="1:11" x14ac:dyDescent="0.2">
      <c r="A490" s="64" t="s">
        <v>1033</v>
      </c>
      <c r="B490" s="60" t="s">
        <v>387</v>
      </c>
      <c r="C490" s="61" t="s">
        <v>1231</v>
      </c>
      <c r="D490" s="61" t="s">
        <v>1232</v>
      </c>
      <c r="E490" s="62">
        <v>0</v>
      </c>
      <c r="F490" s="63">
        <v>10000</v>
      </c>
      <c r="G490" s="62">
        <v>0</v>
      </c>
      <c r="H490" s="63">
        <v>0</v>
      </c>
      <c r="I490" s="62">
        <v>0</v>
      </c>
      <c r="J490" s="63">
        <v>0</v>
      </c>
      <c r="K490" s="62">
        <v>0</v>
      </c>
    </row>
    <row r="491" spans="1:11" x14ac:dyDescent="0.2">
      <c r="A491" s="64" t="s">
        <v>1033</v>
      </c>
      <c r="B491" s="65" t="s">
        <v>387</v>
      </c>
      <c r="C491" s="55" t="s">
        <v>1233</v>
      </c>
      <c r="D491" s="55" t="s">
        <v>1234</v>
      </c>
      <c r="E491" s="66">
        <v>0</v>
      </c>
      <c r="F491" s="67">
        <v>203188</v>
      </c>
      <c r="G491" s="66">
        <v>0</v>
      </c>
      <c r="H491" s="67">
        <v>0</v>
      </c>
      <c r="I491" s="66">
        <v>0</v>
      </c>
      <c r="J491" s="67">
        <v>0</v>
      </c>
      <c r="K491" s="66">
        <v>0</v>
      </c>
    </row>
    <row r="492" spans="1:11" x14ac:dyDescent="0.2">
      <c r="A492" s="64" t="s">
        <v>1033</v>
      </c>
      <c r="B492" s="60" t="s">
        <v>387</v>
      </c>
      <c r="C492" s="61" t="s">
        <v>1235</v>
      </c>
      <c r="D492" s="61" t="s">
        <v>1236</v>
      </c>
      <c r="E492" s="62">
        <v>2088.71</v>
      </c>
      <c r="F492" s="63">
        <v>25000</v>
      </c>
      <c r="G492" s="62">
        <v>0</v>
      </c>
      <c r="H492" s="63">
        <v>0</v>
      </c>
      <c r="I492" s="62">
        <v>0</v>
      </c>
      <c r="J492" s="63">
        <v>0</v>
      </c>
      <c r="K492" s="62">
        <v>0</v>
      </c>
    </row>
    <row r="493" spans="1:11" x14ac:dyDescent="0.2">
      <c r="A493" s="64" t="s">
        <v>1033</v>
      </c>
      <c r="B493" s="65" t="s">
        <v>387</v>
      </c>
      <c r="C493" s="55" t="s">
        <v>1045</v>
      </c>
      <c r="D493" s="55" t="s">
        <v>1237</v>
      </c>
      <c r="E493" s="66">
        <v>101304</v>
      </c>
      <c r="F493" s="67">
        <v>238746</v>
      </c>
      <c r="G493" s="66">
        <v>0</v>
      </c>
      <c r="H493" s="67">
        <v>0</v>
      </c>
      <c r="I493" s="66">
        <v>0</v>
      </c>
      <c r="J493" s="67">
        <v>0</v>
      </c>
      <c r="K493" s="66">
        <v>0</v>
      </c>
    </row>
    <row r="494" spans="1:11" x14ac:dyDescent="0.2">
      <c r="A494" s="64" t="s">
        <v>1033</v>
      </c>
      <c r="B494" s="60" t="s">
        <v>387</v>
      </c>
      <c r="C494" s="61" t="s">
        <v>1238</v>
      </c>
      <c r="D494" s="61" t="s">
        <v>1239</v>
      </c>
      <c r="E494" s="62">
        <v>3411.31</v>
      </c>
      <c r="F494" s="63">
        <v>0</v>
      </c>
      <c r="G494" s="62">
        <v>0</v>
      </c>
      <c r="H494" s="63">
        <v>0</v>
      </c>
      <c r="I494" s="62">
        <v>0</v>
      </c>
      <c r="J494" s="63">
        <v>0</v>
      </c>
      <c r="K494" s="62">
        <v>0</v>
      </c>
    </row>
    <row r="495" spans="1:11" x14ac:dyDescent="0.2">
      <c r="A495" s="64" t="s">
        <v>1033</v>
      </c>
      <c r="B495" s="65" t="s">
        <v>387</v>
      </c>
      <c r="C495" s="55" t="s">
        <v>1240</v>
      </c>
      <c r="D495" s="55" t="s">
        <v>1241</v>
      </c>
      <c r="E495" s="66">
        <v>10143.599999999999</v>
      </c>
      <c r="F495" s="67">
        <v>0</v>
      </c>
      <c r="G495" s="66">
        <v>0</v>
      </c>
      <c r="H495" s="67">
        <v>0</v>
      </c>
      <c r="I495" s="66">
        <v>0</v>
      </c>
      <c r="J495" s="67">
        <v>0</v>
      </c>
      <c r="K495" s="66">
        <v>0</v>
      </c>
    </row>
    <row r="496" spans="1:11" x14ac:dyDescent="0.2">
      <c r="A496" s="64" t="s">
        <v>1033</v>
      </c>
      <c r="B496" s="60" t="s">
        <v>387</v>
      </c>
      <c r="C496" s="61" t="s">
        <v>1242</v>
      </c>
      <c r="D496" s="61" t="s">
        <v>1243</v>
      </c>
      <c r="E496" s="62">
        <v>0</v>
      </c>
      <c r="F496" s="63">
        <v>29320</v>
      </c>
      <c r="G496" s="62">
        <v>0</v>
      </c>
      <c r="H496" s="63">
        <v>0</v>
      </c>
      <c r="I496" s="62">
        <v>0</v>
      </c>
      <c r="J496" s="63">
        <v>0</v>
      </c>
      <c r="K496" s="62">
        <v>0</v>
      </c>
    </row>
    <row r="497" spans="1:11" x14ac:dyDescent="0.2">
      <c r="A497" s="64" t="s">
        <v>1033</v>
      </c>
      <c r="B497" s="65" t="s">
        <v>387</v>
      </c>
      <c r="C497" s="55" t="s">
        <v>1244</v>
      </c>
      <c r="D497" s="55" t="s">
        <v>1245</v>
      </c>
      <c r="E497" s="66">
        <v>0</v>
      </c>
      <c r="F497" s="67">
        <v>16122</v>
      </c>
      <c r="G497" s="66">
        <v>0</v>
      </c>
      <c r="H497" s="67">
        <v>0</v>
      </c>
      <c r="I497" s="66">
        <v>0</v>
      </c>
      <c r="J497" s="67">
        <v>0</v>
      </c>
      <c r="K497" s="66">
        <v>0</v>
      </c>
    </row>
    <row r="498" spans="1:11" x14ac:dyDescent="0.2">
      <c r="A498" s="64" t="s">
        <v>1033</v>
      </c>
      <c r="B498" s="60" t="s">
        <v>387</v>
      </c>
      <c r="C498" s="61" t="s">
        <v>1246</v>
      </c>
      <c r="D498" s="61" t="s">
        <v>1247</v>
      </c>
      <c r="E498" s="62">
        <v>0</v>
      </c>
      <c r="F498" s="63">
        <v>27000</v>
      </c>
      <c r="G498" s="62">
        <v>0</v>
      </c>
      <c r="H498" s="63">
        <v>0</v>
      </c>
      <c r="I498" s="62">
        <v>0</v>
      </c>
      <c r="J498" s="63">
        <v>0</v>
      </c>
      <c r="K498" s="62">
        <v>0</v>
      </c>
    </row>
    <row r="499" spans="1:11" x14ac:dyDescent="0.2">
      <c r="A499" s="64" t="s">
        <v>1033</v>
      </c>
      <c r="B499" s="65" t="s">
        <v>387</v>
      </c>
      <c r="C499" s="55" t="s">
        <v>1248</v>
      </c>
      <c r="D499" s="55" t="s">
        <v>1249</v>
      </c>
      <c r="E499" s="66">
        <v>0</v>
      </c>
      <c r="F499" s="67">
        <v>33855</v>
      </c>
      <c r="G499" s="66">
        <v>0</v>
      </c>
      <c r="H499" s="67">
        <v>0</v>
      </c>
      <c r="I499" s="66">
        <v>0</v>
      </c>
      <c r="J499" s="67">
        <v>0</v>
      </c>
      <c r="K499" s="66">
        <v>0</v>
      </c>
    </row>
    <row r="500" spans="1:11" x14ac:dyDescent="0.2">
      <c r="A500" s="64" t="s">
        <v>1033</v>
      </c>
      <c r="B500" s="60" t="s">
        <v>387</v>
      </c>
      <c r="C500" s="61" t="s">
        <v>1250</v>
      </c>
      <c r="D500" s="61" t="s">
        <v>1251</v>
      </c>
      <c r="E500" s="62">
        <v>53693.19</v>
      </c>
      <c r="F500" s="63">
        <v>95000</v>
      </c>
      <c r="G500" s="62">
        <v>0</v>
      </c>
      <c r="H500" s="63">
        <v>0</v>
      </c>
      <c r="I500" s="62">
        <v>0</v>
      </c>
      <c r="J500" s="63">
        <v>0</v>
      </c>
      <c r="K500" s="62">
        <v>0</v>
      </c>
    </row>
    <row r="501" spans="1:11" x14ac:dyDescent="0.2">
      <c r="A501" s="64" t="s">
        <v>1033</v>
      </c>
      <c r="B501" s="65" t="s">
        <v>387</v>
      </c>
      <c r="C501" s="55" t="s">
        <v>1252</v>
      </c>
      <c r="D501" s="55" t="s">
        <v>1253</v>
      </c>
      <c r="E501" s="66">
        <v>164701.24000000002</v>
      </c>
      <c r="F501" s="67">
        <v>60000</v>
      </c>
      <c r="G501" s="66">
        <v>0</v>
      </c>
      <c r="H501" s="67">
        <v>0</v>
      </c>
      <c r="I501" s="66">
        <v>0</v>
      </c>
      <c r="J501" s="67">
        <v>0</v>
      </c>
      <c r="K501" s="66">
        <v>0</v>
      </c>
    </row>
    <row r="502" spans="1:11" x14ac:dyDescent="0.2">
      <c r="A502" s="64" t="s">
        <v>1033</v>
      </c>
      <c r="B502" s="60" t="s">
        <v>387</v>
      </c>
      <c r="C502" s="61" t="s">
        <v>1254</v>
      </c>
      <c r="D502" s="61" t="s">
        <v>1255</v>
      </c>
      <c r="E502" s="62">
        <v>29798.400000000001</v>
      </c>
      <c r="F502" s="63">
        <v>0</v>
      </c>
      <c r="G502" s="62">
        <v>0</v>
      </c>
      <c r="H502" s="63">
        <v>0</v>
      </c>
      <c r="I502" s="62">
        <v>0</v>
      </c>
      <c r="J502" s="63">
        <v>0</v>
      </c>
      <c r="K502" s="62">
        <v>0</v>
      </c>
    </row>
    <row r="503" spans="1:11" x14ac:dyDescent="0.2">
      <c r="A503" s="64" t="s">
        <v>1033</v>
      </c>
      <c r="B503" s="65" t="s">
        <v>387</v>
      </c>
      <c r="C503" s="55" t="s">
        <v>1256</v>
      </c>
      <c r="D503" s="55" t="s">
        <v>1257</v>
      </c>
      <c r="E503" s="66">
        <v>5100</v>
      </c>
      <c r="F503" s="67">
        <v>0</v>
      </c>
      <c r="G503" s="66">
        <v>0</v>
      </c>
      <c r="H503" s="67">
        <v>0</v>
      </c>
      <c r="I503" s="66">
        <v>0</v>
      </c>
      <c r="J503" s="67">
        <v>0</v>
      </c>
      <c r="K503" s="66">
        <v>0</v>
      </c>
    </row>
    <row r="504" spans="1:11" x14ac:dyDescent="0.2">
      <c r="A504" s="64" t="s">
        <v>1033</v>
      </c>
      <c r="B504" s="60" t="s">
        <v>387</v>
      </c>
      <c r="C504" s="61" t="s">
        <v>1258</v>
      </c>
      <c r="D504" s="61" t="s">
        <v>1259</v>
      </c>
      <c r="E504" s="62">
        <v>1610.94</v>
      </c>
      <c r="F504" s="63">
        <v>0</v>
      </c>
      <c r="G504" s="62">
        <v>0</v>
      </c>
      <c r="H504" s="63">
        <v>0</v>
      </c>
      <c r="I504" s="62">
        <v>0</v>
      </c>
      <c r="J504" s="63">
        <v>0</v>
      </c>
      <c r="K504" s="62">
        <v>0</v>
      </c>
    </row>
    <row r="505" spans="1:11" x14ac:dyDescent="0.2">
      <c r="A505" s="64" t="s">
        <v>1033</v>
      </c>
      <c r="B505" s="65" t="s">
        <v>387</v>
      </c>
      <c r="C505" s="55" t="s">
        <v>1260</v>
      </c>
      <c r="D505" s="55" t="s">
        <v>1261</v>
      </c>
      <c r="E505" s="66">
        <v>294665.81</v>
      </c>
      <c r="F505" s="67">
        <v>0</v>
      </c>
      <c r="G505" s="66">
        <v>0</v>
      </c>
      <c r="H505" s="67">
        <v>0</v>
      </c>
      <c r="I505" s="66">
        <v>0</v>
      </c>
      <c r="J505" s="67">
        <v>0</v>
      </c>
      <c r="K505" s="66">
        <v>0</v>
      </c>
    </row>
    <row r="506" spans="1:11" x14ac:dyDescent="0.2">
      <c r="A506" s="64" t="s">
        <v>1033</v>
      </c>
      <c r="B506" s="60" t="s">
        <v>387</v>
      </c>
      <c r="C506" s="61" t="s">
        <v>1260</v>
      </c>
      <c r="D506" s="61" t="s">
        <v>1262</v>
      </c>
      <c r="E506" s="62">
        <v>2028</v>
      </c>
      <c r="F506" s="63">
        <v>0</v>
      </c>
      <c r="G506" s="62">
        <v>0</v>
      </c>
      <c r="H506" s="63">
        <v>0</v>
      </c>
      <c r="I506" s="62">
        <v>0</v>
      </c>
      <c r="J506" s="63">
        <v>0</v>
      </c>
      <c r="K506" s="62">
        <v>0</v>
      </c>
    </row>
    <row r="507" spans="1:11" x14ac:dyDescent="0.2">
      <c r="A507" s="64" t="s">
        <v>1033</v>
      </c>
      <c r="B507" s="65" t="s">
        <v>387</v>
      </c>
      <c r="C507" s="55" t="s">
        <v>1263</v>
      </c>
      <c r="D507" s="55" t="s">
        <v>1264</v>
      </c>
      <c r="E507" s="66">
        <v>0</v>
      </c>
      <c r="F507" s="67">
        <v>19847</v>
      </c>
      <c r="G507" s="66">
        <v>0</v>
      </c>
      <c r="H507" s="67">
        <v>0</v>
      </c>
      <c r="I507" s="66">
        <v>0</v>
      </c>
      <c r="J507" s="67">
        <v>0</v>
      </c>
      <c r="K507" s="66">
        <v>0</v>
      </c>
    </row>
    <row r="508" spans="1:11" x14ac:dyDescent="0.2">
      <c r="A508" s="64" t="s">
        <v>1033</v>
      </c>
      <c r="B508" s="60" t="s">
        <v>387</v>
      </c>
      <c r="C508" s="61" t="s">
        <v>1265</v>
      </c>
      <c r="D508" s="61" t="s">
        <v>1266</v>
      </c>
      <c r="E508" s="62">
        <v>123324</v>
      </c>
      <c r="F508" s="63">
        <v>407077.61</v>
      </c>
      <c r="G508" s="62">
        <v>300000</v>
      </c>
      <c r="H508" s="63">
        <v>0</v>
      </c>
      <c r="I508" s="62">
        <v>300000</v>
      </c>
      <c r="J508" s="63">
        <v>0</v>
      </c>
      <c r="K508" s="62">
        <v>300000</v>
      </c>
    </row>
    <row r="509" spans="1:11" x14ac:dyDescent="0.2">
      <c r="A509" s="64" t="s">
        <v>1033</v>
      </c>
      <c r="B509" s="65" t="s">
        <v>387</v>
      </c>
      <c r="C509" s="55" t="s">
        <v>1268</v>
      </c>
      <c r="D509" s="55" t="s">
        <v>1269</v>
      </c>
      <c r="E509" s="66">
        <v>26106</v>
      </c>
      <c r="F509" s="67">
        <v>0</v>
      </c>
      <c r="G509" s="66">
        <v>0</v>
      </c>
      <c r="H509" s="67">
        <v>0</v>
      </c>
      <c r="I509" s="66">
        <v>0</v>
      </c>
      <c r="J509" s="67">
        <v>0</v>
      </c>
      <c r="K509" s="66">
        <v>0</v>
      </c>
    </row>
    <row r="510" spans="1:11" x14ac:dyDescent="0.2">
      <c r="A510" s="64" t="s">
        <v>1033</v>
      </c>
      <c r="B510" s="60" t="s">
        <v>387</v>
      </c>
      <c r="C510" s="61" t="s">
        <v>1081</v>
      </c>
      <c r="D510" s="61" t="s">
        <v>1270</v>
      </c>
      <c r="E510" s="62">
        <v>0</v>
      </c>
      <c r="F510" s="63">
        <v>16868</v>
      </c>
      <c r="G510" s="62">
        <v>0</v>
      </c>
      <c r="H510" s="63">
        <v>0</v>
      </c>
      <c r="I510" s="62">
        <v>0</v>
      </c>
      <c r="J510" s="63">
        <v>0</v>
      </c>
      <c r="K510" s="62">
        <v>0</v>
      </c>
    </row>
    <row r="511" spans="1:11" x14ac:dyDescent="0.2">
      <c r="A511" s="64" t="s">
        <v>1033</v>
      </c>
      <c r="B511" s="65" t="s">
        <v>387</v>
      </c>
      <c r="C511" s="55" t="s">
        <v>1081</v>
      </c>
      <c r="D511" s="55" t="s">
        <v>1271</v>
      </c>
      <c r="E511" s="66">
        <v>3894</v>
      </c>
      <c r="F511" s="67">
        <v>0</v>
      </c>
      <c r="G511" s="66">
        <v>0</v>
      </c>
      <c r="H511" s="67">
        <v>0</v>
      </c>
      <c r="I511" s="66">
        <v>0</v>
      </c>
      <c r="J511" s="67">
        <v>0</v>
      </c>
      <c r="K511" s="66">
        <v>0</v>
      </c>
    </row>
    <row r="512" spans="1:11" x14ac:dyDescent="0.2">
      <c r="A512" s="64" t="s">
        <v>1033</v>
      </c>
      <c r="B512" s="60" t="s">
        <v>387</v>
      </c>
      <c r="C512" s="61" t="s">
        <v>1082</v>
      </c>
      <c r="D512" s="61" t="s">
        <v>1210</v>
      </c>
      <c r="E512" s="62">
        <v>25002.000000000007</v>
      </c>
      <c r="F512" s="63">
        <v>0</v>
      </c>
      <c r="G512" s="62">
        <v>0</v>
      </c>
      <c r="H512" s="63">
        <v>0</v>
      </c>
      <c r="I512" s="62">
        <v>0</v>
      </c>
      <c r="J512" s="63">
        <v>0</v>
      </c>
      <c r="K512" s="62">
        <v>0</v>
      </c>
    </row>
    <row r="513" spans="1:11" x14ac:dyDescent="0.2">
      <c r="A513" s="64" t="s">
        <v>1033</v>
      </c>
      <c r="B513" s="65" t="s">
        <v>387</v>
      </c>
      <c r="C513" s="55" t="s">
        <v>1272</v>
      </c>
      <c r="D513" s="55" t="s">
        <v>1273</v>
      </c>
      <c r="E513" s="66">
        <v>80000</v>
      </c>
      <c r="F513" s="67">
        <v>80000</v>
      </c>
      <c r="G513" s="66">
        <v>80000</v>
      </c>
      <c r="H513" s="67">
        <v>0</v>
      </c>
      <c r="I513" s="66">
        <v>80000</v>
      </c>
      <c r="J513" s="67">
        <v>0</v>
      </c>
      <c r="K513" s="66">
        <v>80000</v>
      </c>
    </row>
    <row r="514" spans="1:11" x14ac:dyDescent="0.2">
      <c r="A514" s="64" t="s">
        <v>1033</v>
      </c>
      <c r="B514" s="60" t="s">
        <v>387</v>
      </c>
      <c r="C514" s="61" t="s">
        <v>1272</v>
      </c>
      <c r="D514" s="61" t="s">
        <v>1274</v>
      </c>
      <c r="E514" s="62">
        <v>0</v>
      </c>
      <c r="F514" s="63">
        <v>0</v>
      </c>
      <c r="G514" s="62">
        <v>2700</v>
      </c>
      <c r="H514" s="63">
        <v>0</v>
      </c>
      <c r="I514" s="62">
        <v>2700</v>
      </c>
      <c r="J514" s="63">
        <v>0</v>
      </c>
      <c r="K514" s="62">
        <v>2700</v>
      </c>
    </row>
    <row r="515" spans="1:11" x14ac:dyDescent="0.2">
      <c r="A515" s="64" t="s">
        <v>1033</v>
      </c>
      <c r="B515" s="65" t="s">
        <v>387</v>
      </c>
      <c r="C515" s="55" t="s">
        <v>1118</v>
      </c>
      <c r="D515" s="55" t="s">
        <v>1275</v>
      </c>
      <c r="E515" s="66">
        <v>0</v>
      </c>
      <c r="F515" s="67">
        <v>4526</v>
      </c>
      <c r="G515" s="66">
        <v>0</v>
      </c>
      <c r="H515" s="67">
        <v>0</v>
      </c>
      <c r="I515" s="66">
        <v>0</v>
      </c>
      <c r="J515" s="67">
        <v>0</v>
      </c>
      <c r="K515" s="66">
        <v>0</v>
      </c>
    </row>
    <row r="516" spans="1:11" x14ac:dyDescent="0.2">
      <c r="A516" s="64" t="s">
        <v>1033</v>
      </c>
      <c r="B516" s="60" t="s">
        <v>387</v>
      </c>
      <c r="C516" s="61" t="s">
        <v>1276</v>
      </c>
      <c r="D516" s="61" t="s">
        <v>1138</v>
      </c>
      <c r="E516" s="62">
        <v>0</v>
      </c>
      <c r="F516" s="63">
        <v>6000</v>
      </c>
      <c r="G516" s="62">
        <v>0</v>
      </c>
      <c r="H516" s="63">
        <v>0</v>
      </c>
      <c r="I516" s="62">
        <v>0</v>
      </c>
      <c r="J516" s="63">
        <v>0</v>
      </c>
      <c r="K516" s="62">
        <v>0</v>
      </c>
    </row>
    <row r="517" spans="1:11" x14ac:dyDescent="0.2">
      <c r="A517" s="64" t="s">
        <v>1033</v>
      </c>
      <c r="B517" s="65" t="s">
        <v>387</v>
      </c>
      <c r="C517" s="55" t="s">
        <v>1277</v>
      </c>
      <c r="D517" s="55" t="s">
        <v>1278</v>
      </c>
      <c r="E517" s="66">
        <v>0</v>
      </c>
      <c r="F517" s="67">
        <v>0</v>
      </c>
      <c r="G517" s="66">
        <v>15000</v>
      </c>
      <c r="H517" s="67">
        <v>15000</v>
      </c>
      <c r="I517" s="66">
        <v>30000</v>
      </c>
      <c r="J517" s="67">
        <v>0</v>
      </c>
      <c r="K517" s="66">
        <v>30000</v>
      </c>
    </row>
    <row r="518" spans="1:11" x14ac:dyDescent="0.2">
      <c r="A518" s="64" t="s">
        <v>1033</v>
      </c>
      <c r="B518" s="60" t="s">
        <v>387</v>
      </c>
      <c r="C518" s="61" t="s">
        <v>1281</v>
      </c>
      <c r="D518" s="61" t="s">
        <v>1282</v>
      </c>
      <c r="E518" s="62">
        <v>0</v>
      </c>
      <c r="F518" s="63">
        <v>20000</v>
      </c>
      <c r="G518" s="62">
        <v>0</v>
      </c>
      <c r="H518" s="63">
        <v>0</v>
      </c>
      <c r="I518" s="62">
        <v>0</v>
      </c>
      <c r="J518" s="63">
        <v>0</v>
      </c>
      <c r="K518" s="62">
        <v>0</v>
      </c>
    </row>
    <row r="519" spans="1:11" x14ac:dyDescent="0.2">
      <c r="A519" s="64" t="s">
        <v>1033</v>
      </c>
      <c r="B519" s="65" t="s">
        <v>387</v>
      </c>
      <c r="C519" s="55" t="s">
        <v>1283</v>
      </c>
      <c r="D519" s="55" t="s">
        <v>1284</v>
      </c>
      <c r="E519" s="66">
        <v>0</v>
      </c>
      <c r="F519" s="67">
        <v>0</v>
      </c>
      <c r="G519" s="66">
        <v>915000</v>
      </c>
      <c r="H519" s="67">
        <v>0</v>
      </c>
      <c r="I519" s="66">
        <v>915000</v>
      </c>
      <c r="J519" s="67">
        <v>0</v>
      </c>
      <c r="K519" s="66">
        <v>915000</v>
      </c>
    </row>
    <row r="520" spans="1:11" x14ac:dyDescent="0.2">
      <c r="A520" s="64" t="s">
        <v>1033</v>
      </c>
      <c r="B520" s="60" t="s">
        <v>387</v>
      </c>
      <c r="C520" s="61" t="s">
        <v>1285</v>
      </c>
      <c r="D520" s="61" t="s">
        <v>1286</v>
      </c>
      <c r="E520" s="62">
        <v>106672</v>
      </c>
      <c r="F520" s="63">
        <v>0</v>
      </c>
      <c r="G520" s="62">
        <v>0</v>
      </c>
      <c r="H520" s="63">
        <v>0</v>
      </c>
      <c r="I520" s="62">
        <v>0</v>
      </c>
      <c r="J520" s="63">
        <v>0</v>
      </c>
      <c r="K520" s="62">
        <v>0</v>
      </c>
    </row>
    <row r="521" spans="1:11" x14ac:dyDescent="0.2">
      <c r="A521" s="64" t="s">
        <v>1033</v>
      </c>
      <c r="B521" s="65" t="s">
        <v>387</v>
      </c>
      <c r="C521" s="55" t="s">
        <v>1287</v>
      </c>
      <c r="D521" s="55" t="s">
        <v>1288</v>
      </c>
      <c r="E521" s="66">
        <v>104088.23999999999</v>
      </c>
      <c r="F521" s="67">
        <v>81176</v>
      </c>
      <c r="G521" s="66">
        <v>0</v>
      </c>
      <c r="H521" s="67">
        <v>0</v>
      </c>
      <c r="I521" s="66">
        <v>0</v>
      </c>
      <c r="J521" s="67">
        <v>0</v>
      </c>
      <c r="K521" s="66">
        <v>0</v>
      </c>
    </row>
    <row r="522" spans="1:11" x14ac:dyDescent="0.2">
      <c r="A522" s="64" t="s">
        <v>1033</v>
      </c>
      <c r="B522" s="60" t="s">
        <v>387</v>
      </c>
      <c r="C522" s="61" t="s">
        <v>1289</v>
      </c>
      <c r="D522" s="61" t="s">
        <v>1290</v>
      </c>
      <c r="E522" s="62">
        <v>47561.23</v>
      </c>
      <c r="F522" s="63">
        <v>0</v>
      </c>
      <c r="G522" s="62">
        <v>0</v>
      </c>
      <c r="H522" s="63">
        <v>0</v>
      </c>
      <c r="I522" s="62">
        <v>0</v>
      </c>
      <c r="J522" s="63">
        <v>0</v>
      </c>
      <c r="K522" s="62">
        <v>0</v>
      </c>
    </row>
    <row r="523" spans="1:11" x14ac:dyDescent="0.2">
      <c r="A523" s="64" t="s">
        <v>1033</v>
      </c>
      <c r="B523" s="65" t="s">
        <v>387</v>
      </c>
      <c r="C523" s="55" t="s">
        <v>1291</v>
      </c>
      <c r="D523" s="55" t="s">
        <v>1292</v>
      </c>
      <c r="E523" s="66">
        <v>296482</v>
      </c>
      <c r="F523" s="67">
        <v>0</v>
      </c>
      <c r="G523" s="66">
        <v>0</v>
      </c>
      <c r="H523" s="67">
        <v>0</v>
      </c>
      <c r="I523" s="66">
        <v>0</v>
      </c>
      <c r="J523" s="67">
        <v>0</v>
      </c>
      <c r="K523" s="66">
        <v>0</v>
      </c>
    </row>
    <row r="524" spans="1:11" x14ac:dyDescent="0.2">
      <c r="A524" s="64" t="s">
        <v>1033</v>
      </c>
      <c r="B524" s="60" t="s">
        <v>387</v>
      </c>
      <c r="C524" s="61" t="s">
        <v>1293</v>
      </c>
      <c r="D524" s="61" t="s">
        <v>1294</v>
      </c>
      <c r="E524" s="62">
        <v>0</v>
      </c>
      <c r="F524" s="63">
        <v>8000</v>
      </c>
      <c r="G524" s="62">
        <v>0</v>
      </c>
      <c r="H524" s="63">
        <v>0</v>
      </c>
      <c r="I524" s="62">
        <v>0</v>
      </c>
      <c r="J524" s="63">
        <v>0</v>
      </c>
      <c r="K524" s="62">
        <v>0</v>
      </c>
    </row>
    <row r="525" spans="1:11" x14ac:dyDescent="0.2">
      <c r="A525" s="64" t="s">
        <v>1033</v>
      </c>
      <c r="B525" s="65" t="s">
        <v>387</v>
      </c>
      <c r="C525" s="55" t="s">
        <v>1293</v>
      </c>
      <c r="D525" s="55" t="s">
        <v>1295</v>
      </c>
      <c r="E525" s="66">
        <v>601.66</v>
      </c>
      <c r="F525" s="67">
        <v>0</v>
      </c>
      <c r="G525" s="66">
        <v>0</v>
      </c>
      <c r="H525" s="67">
        <v>0</v>
      </c>
      <c r="I525" s="66">
        <v>0</v>
      </c>
      <c r="J525" s="67">
        <v>0</v>
      </c>
      <c r="K525" s="66">
        <v>0</v>
      </c>
    </row>
    <row r="526" spans="1:11" x14ac:dyDescent="0.2">
      <c r="A526" s="64" t="s">
        <v>1033</v>
      </c>
      <c r="B526" s="72" t="s">
        <v>387</v>
      </c>
      <c r="C526" s="61" t="s">
        <v>1296</v>
      </c>
      <c r="D526" s="61" t="s">
        <v>1297</v>
      </c>
      <c r="E526" s="62">
        <v>0</v>
      </c>
      <c r="F526" s="63">
        <v>30000</v>
      </c>
      <c r="G526" s="62">
        <v>30000</v>
      </c>
      <c r="H526" s="63">
        <v>0</v>
      </c>
      <c r="I526" s="62">
        <v>30000</v>
      </c>
      <c r="J526" s="63">
        <v>0</v>
      </c>
      <c r="K526" s="62">
        <v>30000</v>
      </c>
    </row>
    <row r="527" spans="1:11" x14ac:dyDescent="0.2">
      <c r="A527" s="64" t="s">
        <v>1033</v>
      </c>
      <c r="B527" s="74" t="s">
        <v>417</v>
      </c>
      <c r="C527" s="74"/>
      <c r="D527" s="74"/>
      <c r="E527" s="75">
        <v>1482276.3299999998</v>
      </c>
      <c r="F527" s="76">
        <v>1411725.6099999999</v>
      </c>
      <c r="G527" s="75">
        <v>1342700</v>
      </c>
      <c r="H527" s="76">
        <v>15000</v>
      </c>
      <c r="I527" s="75">
        <v>1357700</v>
      </c>
      <c r="J527" s="76">
        <v>0</v>
      </c>
      <c r="K527" s="75">
        <v>1357700</v>
      </c>
    </row>
    <row r="528" spans="1:11" x14ac:dyDescent="0.2">
      <c r="A528" s="64" t="s">
        <v>1033</v>
      </c>
      <c r="B528" s="60" t="s">
        <v>418</v>
      </c>
      <c r="C528" s="61" t="s">
        <v>1207</v>
      </c>
      <c r="D528" s="61" t="s">
        <v>1298</v>
      </c>
      <c r="E528" s="62">
        <v>0</v>
      </c>
      <c r="F528" s="63">
        <v>0</v>
      </c>
      <c r="G528" s="62">
        <v>0</v>
      </c>
      <c r="H528" s="63">
        <v>15000</v>
      </c>
      <c r="I528" s="62">
        <v>15000</v>
      </c>
      <c r="J528" s="63">
        <v>0</v>
      </c>
      <c r="K528" s="62">
        <v>15000</v>
      </c>
    </row>
    <row r="529" spans="1:11" x14ac:dyDescent="0.2">
      <c r="A529" s="64" t="s">
        <v>1033</v>
      </c>
      <c r="B529" s="65" t="s">
        <v>418</v>
      </c>
      <c r="C529" s="55" t="s">
        <v>1300</v>
      </c>
      <c r="D529" s="55" t="s">
        <v>1299</v>
      </c>
      <c r="E529" s="66">
        <v>0</v>
      </c>
      <c r="F529" s="67">
        <v>27980</v>
      </c>
      <c r="G529" s="66">
        <v>0</v>
      </c>
      <c r="H529" s="67">
        <v>0</v>
      </c>
      <c r="I529" s="66">
        <v>0</v>
      </c>
      <c r="J529" s="67">
        <v>0</v>
      </c>
      <c r="K529" s="66">
        <v>0</v>
      </c>
    </row>
    <row r="530" spans="1:11" x14ac:dyDescent="0.2">
      <c r="A530" s="64" t="s">
        <v>1033</v>
      </c>
      <c r="B530" s="60" t="s">
        <v>418</v>
      </c>
      <c r="C530" s="61" t="s">
        <v>1302</v>
      </c>
      <c r="D530" s="61" t="s">
        <v>1301</v>
      </c>
      <c r="E530" s="62">
        <v>0</v>
      </c>
      <c r="F530" s="63">
        <v>14000</v>
      </c>
      <c r="G530" s="62">
        <v>0</v>
      </c>
      <c r="H530" s="63">
        <v>0</v>
      </c>
      <c r="I530" s="62">
        <v>0</v>
      </c>
      <c r="J530" s="63">
        <v>0</v>
      </c>
      <c r="K530" s="62">
        <v>0</v>
      </c>
    </row>
    <row r="531" spans="1:11" x14ac:dyDescent="0.2">
      <c r="A531" s="64" t="s">
        <v>1033</v>
      </c>
      <c r="B531" s="65" t="s">
        <v>418</v>
      </c>
      <c r="C531" s="55" t="s">
        <v>1303</v>
      </c>
      <c r="D531" s="55" t="s">
        <v>1301</v>
      </c>
      <c r="E531" s="66">
        <v>104500</v>
      </c>
      <c r="F531" s="67">
        <v>4100</v>
      </c>
      <c r="G531" s="66">
        <v>0</v>
      </c>
      <c r="H531" s="67">
        <v>0</v>
      </c>
      <c r="I531" s="66">
        <v>0</v>
      </c>
      <c r="J531" s="67">
        <v>0</v>
      </c>
      <c r="K531" s="66">
        <v>0</v>
      </c>
    </row>
    <row r="532" spans="1:11" x14ac:dyDescent="0.2">
      <c r="A532" s="64" t="s">
        <v>1033</v>
      </c>
      <c r="B532" s="60" t="s">
        <v>418</v>
      </c>
      <c r="C532" s="61" t="s">
        <v>1304</v>
      </c>
      <c r="D532" s="61" t="s">
        <v>1301</v>
      </c>
      <c r="E532" s="62">
        <v>4225</v>
      </c>
      <c r="F532" s="63">
        <v>3800</v>
      </c>
      <c r="G532" s="62">
        <v>0</v>
      </c>
      <c r="H532" s="63">
        <v>0</v>
      </c>
      <c r="I532" s="62">
        <v>0</v>
      </c>
      <c r="J532" s="63">
        <v>0</v>
      </c>
      <c r="K532" s="62">
        <v>0</v>
      </c>
    </row>
    <row r="533" spans="1:11" x14ac:dyDescent="0.2">
      <c r="A533" s="64" t="s">
        <v>1033</v>
      </c>
      <c r="B533" s="65" t="s">
        <v>418</v>
      </c>
      <c r="C533" s="55" t="s">
        <v>1025</v>
      </c>
      <c r="D533" s="55" t="s">
        <v>1280</v>
      </c>
      <c r="E533" s="66">
        <v>162696.10999999999</v>
      </c>
      <c r="F533" s="67">
        <v>0</v>
      </c>
      <c r="G533" s="66">
        <v>0</v>
      </c>
      <c r="H533" s="67">
        <v>0</v>
      </c>
      <c r="I533" s="66">
        <v>0</v>
      </c>
      <c r="J533" s="67">
        <v>0</v>
      </c>
      <c r="K533" s="66">
        <v>0</v>
      </c>
    </row>
    <row r="534" spans="1:11" x14ac:dyDescent="0.2">
      <c r="A534" s="64" t="s">
        <v>1033</v>
      </c>
      <c r="B534" s="60" t="s">
        <v>418</v>
      </c>
      <c r="C534" s="61" t="s">
        <v>1305</v>
      </c>
      <c r="D534" s="61" t="s">
        <v>399</v>
      </c>
      <c r="E534" s="62">
        <v>0</v>
      </c>
      <c r="F534" s="63">
        <v>0</v>
      </c>
      <c r="G534" s="62">
        <v>0</v>
      </c>
      <c r="H534" s="63">
        <v>32000</v>
      </c>
      <c r="I534" s="62">
        <v>32000</v>
      </c>
      <c r="J534" s="63">
        <v>0</v>
      </c>
      <c r="K534" s="62">
        <v>32000</v>
      </c>
    </row>
    <row r="535" spans="1:11" x14ac:dyDescent="0.2">
      <c r="A535" s="64" t="s">
        <v>1033</v>
      </c>
      <c r="B535" s="65" t="s">
        <v>418</v>
      </c>
      <c r="C535" s="55" t="s">
        <v>1306</v>
      </c>
      <c r="D535" s="55" t="s">
        <v>1279</v>
      </c>
      <c r="E535" s="66">
        <v>19179.400000000001</v>
      </c>
      <c r="F535" s="67">
        <v>0</v>
      </c>
      <c r="G535" s="66">
        <v>0</v>
      </c>
      <c r="H535" s="67">
        <v>0</v>
      </c>
      <c r="I535" s="66">
        <v>0</v>
      </c>
      <c r="J535" s="67">
        <v>0</v>
      </c>
      <c r="K535" s="66">
        <v>0</v>
      </c>
    </row>
    <row r="536" spans="1:11" x14ac:dyDescent="0.2">
      <c r="A536" s="64" t="s">
        <v>1033</v>
      </c>
      <c r="B536" s="60" t="s">
        <v>418</v>
      </c>
      <c r="C536" s="61" t="s">
        <v>1226</v>
      </c>
      <c r="D536" s="61" t="s">
        <v>1210</v>
      </c>
      <c r="E536" s="62">
        <v>21810.6</v>
      </c>
      <c r="F536" s="63">
        <v>0</v>
      </c>
      <c r="G536" s="62">
        <v>0</v>
      </c>
      <c r="H536" s="63">
        <v>0</v>
      </c>
      <c r="I536" s="62">
        <v>0</v>
      </c>
      <c r="J536" s="63">
        <v>0</v>
      </c>
      <c r="K536" s="62">
        <v>0</v>
      </c>
    </row>
    <row r="537" spans="1:11" x14ac:dyDescent="0.2">
      <c r="A537" s="64" t="s">
        <v>1033</v>
      </c>
      <c r="B537" s="65" t="s">
        <v>418</v>
      </c>
      <c r="C537" s="55" t="s">
        <v>1307</v>
      </c>
      <c r="D537" s="55" t="s">
        <v>1308</v>
      </c>
      <c r="E537" s="66">
        <v>197141.73</v>
      </c>
      <c r="F537" s="67">
        <v>31402</v>
      </c>
      <c r="G537" s="66">
        <v>0</v>
      </c>
      <c r="H537" s="67">
        <v>0</v>
      </c>
      <c r="I537" s="66">
        <v>0</v>
      </c>
      <c r="J537" s="67">
        <v>0</v>
      </c>
      <c r="K537" s="66">
        <v>0</v>
      </c>
    </row>
    <row r="538" spans="1:11" x14ac:dyDescent="0.2">
      <c r="A538" s="64" t="s">
        <v>1033</v>
      </c>
      <c r="B538" s="60" t="s">
        <v>418</v>
      </c>
      <c r="C538" s="61" t="s">
        <v>1307</v>
      </c>
      <c r="D538" s="61" t="s">
        <v>1259</v>
      </c>
      <c r="E538" s="62">
        <v>102354.26</v>
      </c>
      <c r="F538" s="63">
        <v>0</v>
      </c>
      <c r="G538" s="62">
        <v>0</v>
      </c>
      <c r="H538" s="63">
        <v>0</v>
      </c>
      <c r="I538" s="62">
        <v>0</v>
      </c>
      <c r="J538" s="63">
        <v>0</v>
      </c>
      <c r="K538" s="62">
        <v>0</v>
      </c>
    </row>
    <row r="539" spans="1:11" x14ac:dyDescent="0.2">
      <c r="A539" s="64" t="s">
        <v>1033</v>
      </c>
      <c r="B539" s="68" t="s">
        <v>418</v>
      </c>
      <c r="C539" s="55" t="s">
        <v>1309</v>
      </c>
      <c r="D539" s="55" t="s">
        <v>1310</v>
      </c>
      <c r="E539" s="66">
        <v>6000</v>
      </c>
      <c r="F539" s="67">
        <v>0</v>
      </c>
      <c r="G539" s="66">
        <v>0</v>
      </c>
      <c r="H539" s="67">
        <v>0</v>
      </c>
      <c r="I539" s="66">
        <v>0</v>
      </c>
      <c r="J539" s="67">
        <v>0</v>
      </c>
      <c r="K539" s="66">
        <v>0</v>
      </c>
    </row>
    <row r="540" spans="1:11" x14ac:dyDescent="0.2">
      <c r="A540" s="73" t="s">
        <v>1033</v>
      </c>
      <c r="B540" s="69" t="s">
        <v>424</v>
      </c>
      <c r="C540" s="69"/>
      <c r="D540" s="69"/>
      <c r="E540" s="70">
        <v>617907.1</v>
      </c>
      <c r="F540" s="71">
        <v>81282</v>
      </c>
      <c r="G540" s="70">
        <v>0</v>
      </c>
      <c r="H540" s="71">
        <v>47000</v>
      </c>
      <c r="I540" s="70">
        <v>47000</v>
      </c>
      <c r="J540" s="71">
        <v>0</v>
      </c>
      <c r="K540" s="70">
        <v>47000</v>
      </c>
    </row>
    <row r="541" spans="1:11" x14ac:dyDescent="0.2">
      <c r="A541" s="81" t="s">
        <v>1313</v>
      </c>
      <c r="B541" s="81"/>
      <c r="C541" s="81"/>
      <c r="D541" s="81"/>
      <c r="E541" s="82">
        <v>4675110.3</v>
      </c>
      <c r="F541" s="83">
        <v>3656538.61</v>
      </c>
      <c r="G541" s="82">
        <v>2707443</v>
      </c>
      <c r="H541" s="83">
        <v>625172</v>
      </c>
      <c r="I541" s="82">
        <v>3332615</v>
      </c>
      <c r="J541" s="83">
        <v>108226</v>
      </c>
      <c r="K541" s="82">
        <v>3224389</v>
      </c>
    </row>
    <row r="542" spans="1:11" x14ac:dyDescent="0.2">
      <c r="A542" s="59" t="s">
        <v>1314</v>
      </c>
      <c r="B542" s="60" t="s">
        <v>32</v>
      </c>
      <c r="C542" s="61" t="s">
        <v>1034</v>
      </c>
      <c r="D542" s="61" t="s">
        <v>1035</v>
      </c>
      <c r="E542" s="62">
        <v>997</v>
      </c>
      <c r="F542" s="63">
        <v>2000</v>
      </c>
      <c r="G542" s="62">
        <v>1800</v>
      </c>
      <c r="H542" s="63">
        <v>0</v>
      </c>
      <c r="I542" s="62">
        <v>1800</v>
      </c>
      <c r="J542" s="63">
        <v>0</v>
      </c>
      <c r="K542" s="62">
        <v>1800</v>
      </c>
    </row>
    <row r="543" spans="1:11" x14ac:dyDescent="0.2">
      <c r="A543" s="64" t="s">
        <v>1314</v>
      </c>
      <c r="B543" s="65" t="s">
        <v>32</v>
      </c>
      <c r="C543" s="55" t="s">
        <v>1315</v>
      </c>
      <c r="D543" s="55" t="s">
        <v>1316</v>
      </c>
      <c r="E543" s="66">
        <v>1983.6599999999999</v>
      </c>
      <c r="F543" s="67">
        <v>6000</v>
      </c>
      <c r="G543" s="66">
        <v>6000</v>
      </c>
      <c r="H543" s="67">
        <v>0</v>
      </c>
      <c r="I543" s="66">
        <v>6000</v>
      </c>
      <c r="J543" s="67">
        <v>0</v>
      </c>
      <c r="K543" s="66">
        <v>6000</v>
      </c>
    </row>
    <row r="544" spans="1:11" x14ac:dyDescent="0.2">
      <c r="A544" s="64" t="s">
        <v>1314</v>
      </c>
      <c r="B544" s="60" t="s">
        <v>32</v>
      </c>
      <c r="C544" s="61" t="s">
        <v>1317</v>
      </c>
      <c r="D544" s="61" t="s">
        <v>1318</v>
      </c>
      <c r="E544" s="62">
        <v>0</v>
      </c>
      <c r="F544" s="63">
        <v>4700</v>
      </c>
      <c r="G544" s="62">
        <v>0</v>
      </c>
      <c r="H544" s="63">
        <v>6000</v>
      </c>
      <c r="I544" s="62">
        <v>6000</v>
      </c>
      <c r="J544" s="63">
        <v>0</v>
      </c>
      <c r="K544" s="62">
        <v>6000</v>
      </c>
    </row>
    <row r="545" spans="1:11" x14ac:dyDescent="0.2">
      <c r="A545" s="64" t="s">
        <v>1314</v>
      </c>
      <c r="B545" s="65" t="s">
        <v>32</v>
      </c>
      <c r="C545" s="55" t="s">
        <v>1319</v>
      </c>
      <c r="D545" s="55" t="s">
        <v>1320</v>
      </c>
      <c r="E545" s="66">
        <v>0</v>
      </c>
      <c r="F545" s="67">
        <v>7766</v>
      </c>
      <c r="G545" s="66">
        <v>0</v>
      </c>
      <c r="H545" s="67">
        <v>0</v>
      </c>
      <c r="I545" s="66">
        <v>0</v>
      </c>
      <c r="J545" s="67">
        <v>0</v>
      </c>
      <c r="K545" s="66">
        <v>0</v>
      </c>
    </row>
    <row r="546" spans="1:11" x14ac:dyDescent="0.2">
      <c r="A546" s="64" t="s">
        <v>1314</v>
      </c>
      <c r="B546" s="72" t="s">
        <v>32</v>
      </c>
      <c r="C546" s="61" t="s">
        <v>1319</v>
      </c>
      <c r="D546" s="61" t="s">
        <v>1321</v>
      </c>
      <c r="E546" s="62">
        <v>0</v>
      </c>
      <c r="F546" s="63">
        <v>0</v>
      </c>
      <c r="G546" s="62">
        <v>8000</v>
      </c>
      <c r="H546" s="63">
        <v>0</v>
      </c>
      <c r="I546" s="62">
        <v>8000</v>
      </c>
      <c r="J546" s="63">
        <v>0</v>
      </c>
      <c r="K546" s="62">
        <v>8000</v>
      </c>
    </row>
    <row r="547" spans="1:11" x14ac:dyDescent="0.2">
      <c r="A547" s="64" t="s">
        <v>1314</v>
      </c>
      <c r="B547" s="74" t="s">
        <v>292</v>
      </c>
      <c r="C547" s="74"/>
      <c r="D547" s="74"/>
      <c r="E547" s="75">
        <v>2980.66</v>
      </c>
      <c r="F547" s="76">
        <v>20466</v>
      </c>
      <c r="G547" s="75">
        <v>15800</v>
      </c>
      <c r="H547" s="76">
        <v>6000</v>
      </c>
      <c r="I547" s="75">
        <v>21800</v>
      </c>
      <c r="J547" s="76">
        <v>0</v>
      </c>
      <c r="K547" s="75">
        <v>21800</v>
      </c>
    </row>
    <row r="548" spans="1:11" x14ac:dyDescent="0.2">
      <c r="A548" s="64" t="s">
        <v>1314</v>
      </c>
      <c r="B548" s="72" t="s">
        <v>293</v>
      </c>
      <c r="C548" s="61" t="s">
        <v>948</v>
      </c>
      <c r="D548" s="61" t="s">
        <v>1318</v>
      </c>
      <c r="E548" s="62">
        <v>0</v>
      </c>
      <c r="F548" s="63">
        <v>6000</v>
      </c>
      <c r="G548" s="62">
        <v>0</v>
      </c>
      <c r="H548" s="63">
        <v>6000</v>
      </c>
      <c r="I548" s="62">
        <v>6000</v>
      </c>
      <c r="J548" s="63">
        <v>0</v>
      </c>
      <c r="K548" s="62">
        <v>6000</v>
      </c>
    </row>
    <row r="549" spans="1:11" x14ac:dyDescent="0.2">
      <c r="A549" s="73" t="s">
        <v>1314</v>
      </c>
      <c r="B549" s="74" t="s">
        <v>386</v>
      </c>
      <c r="C549" s="74"/>
      <c r="D549" s="74"/>
      <c r="E549" s="75">
        <v>0</v>
      </c>
      <c r="F549" s="76">
        <v>6000</v>
      </c>
      <c r="G549" s="75">
        <v>0</v>
      </c>
      <c r="H549" s="76">
        <v>6000</v>
      </c>
      <c r="I549" s="75">
        <v>6000</v>
      </c>
      <c r="J549" s="76">
        <v>0</v>
      </c>
      <c r="K549" s="75">
        <v>6000</v>
      </c>
    </row>
    <row r="550" spans="1:11" x14ac:dyDescent="0.2">
      <c r="A550" s="77" t="s">
        <v>1322</v>
      </c>
      <c r="B550" s="77"/>
      <c r="C550" s="77"/>
      <c r="D550" s="77"/>
      <c r="E550" s="78">
        <v>2980.66</v>
      </c>
      <c r="F550" s="79">
        <v>26466</v>
      </c>
      <c r="G550" s="78">
        <v>15800</v>
      </c>
      <c r="H550" s="79">
        <v>12000</v>
      </c>
      <c r="I550" s="78">
        <v>27800</v>
      </c>
      <c r="J550" s="79">
        <v>0</v>
      </c>
      <c r="K550" s="78">
        <v>27800</v>
      </c>
    </row>
    <row r="551" spans="1:11" x14ac:dyDescent="0.2">
      <c r="A551" s="80" t="s">
        <v>1323</v>
      </c>
      <c r="B551" s="65" t="s">
        <v>32</v>
      </c>
      <c r="C551" s="55" t="s">
        <v>1317</v>
      </c>
      <c r="D551" s="55" t="s">
        <v>1318</v>
      </c>
      <c r="E551" s="66">
        <v>4628.7000000000007</v>
      </c>
      <c r="F551" s="67">
        <v>1300</v>
      </c>
      <c r="G551" s="66">
        <v>0</v>
      </c>
      <c r="H551" s="67">
        <v>0</v>
      </c>
      <c r="I551" s="66">
        <v>0</v>
      </c>
      <c r="J551" s="67">
        <v>0</v>
      </c>
      <c r="K551" s="66">
        <v>0</v>
      </c>
    </row>
    <row r="552" spans="1:11" x14ac:dyDescent="0.2">
      <c r="A552" s="64" t="s">
        <v>1323</v>
      </c>
      <c r="B552" s="60" t="s">
        <v>32</v>
      </c>
      <c r="C552" s="61" t="s">
        <v>1324</v>
      </c>
      <c r="D552" s="61" t="s">
        <v>1325</v>
      </c>
      <c r="E552" s="62">
        <v>2532</v>
      </c>
      <c r="F552" s="63">
        <v>927</v>
      </c>
      <c r="G552" s="62">
        <v>3087</v>
      </c>
      <c r="H552" s="63">
        <v>0</v>
      </c>
      <c r="I552" s="62">
        <v>3087</v>
      </c>
      <c r="J552" s="63">
        <v>0</v>
      </c>
      <c r="K552" s="62">
        <v>3087</v>
      </c>
    </row>
    <row r="553" spans="1:11" x14ac:dyDescent="0.2">
      <c r="A553" s="64" t="s">
        <v>1323</v>
      </c>
      <c r="B553" s="65" t="s">
        <v>32</v>
      </c>
      <c r="C553" s="55" t="s">
        <v>1326</v>
      </c>
      <c r="D553" s="55" t="s">
        <v>1327</v>
      </c>
      <c r="E553" s="66">
        <v>19712.949999999997</v>
      </c>
      <c r="F553" s="67">
        <v>24000</v>
      </c>
      <c r="G553" s="66">
        <v>13000</v>
      </c>
      <c r="H553" s="67">
        <v>11000</v>
      </c>
      <c r="I553" s="66">
        <v>24000</v>
      </c>
      <c r="J553" s="67">
        <v>0</v>
      </c>
      <c r="K553" s="66">
        <v>24000</v>
      </c>
    </row>
    <row r="554" spans="1:11" x14ac:dyDescent="0.2">
      <c r="A554" s="64" t="s">
        <v>1323</v>
      </c>
      <c r="B554" s="60" t="s">
        <v>32</v>
      </c>
      <c r="C554" s="61" t="s">
        <v>1328</v>
      </c>
      <c r="D554" s="61" t="s">
        <v>1329</v>
      </c>
      <c r="E554" s="62">
        <v>8564.64</v>
      </c>
      <c r="F554" s="63">
        <v>0</v>
      </c>
      <c r="G554" s="62">
        <v>0</v>
      </c>
      <c r="H554" s="63">
        <v>0</v>
      </c>
      <c r="I554" s="62">
        <v>0</v>
      </c>
      <c r="J554" s="63">
        <v>0</v>
      </c>
      <c r="K554" s="62">
        <v>0</v>
      </c>
    </row>
    <row r="555" spans="1:11" x14ac:dyDescent="0.2">
      <c r="A555" s="64" t="s">
        <v>1323</v>
      </c>
      <c r="B555" s="65" t="s">
        <v>32</v>
      </c>
      <c r="C555" s="55" t="s">
        <v>1052</v>
      </c>
      <c r="D555" s="55" t="s">
        <v>1053</v>
      </c>
      <c r="E555" s="66">
        <v>5213.76</v>
      </c>
      <c r="F555" s="67">
        <v>18457</v>
      </c>
      <c r="G555" s="66">
        <v>48620</v>
      </c>
      <c r="H555" s="67">
        <v>0</v>
      </c>
      <c r="I555" s="66">
        <v>48620</v>
      </c>
      <c r="J555" s="67">
        <v>0</v>
      </c>
      <c r="K555" s="66">
        <v>48620</v>
      </c>
    </row>
    <row r="556" spans="1:11" x14ac:dyDescent="0.2">
      <c r="A556" s="64" t="s">
        <v>1323</v>
      </c>
      <c r="B556" s="60" t="s">
        <v>32</v>
      </c>
      <c r="C556" s="61" t="s">
        <v>1330</v>
      </c>
      <c r="D556" s="61" t="s">
        <v>1331</v>
      </c>
      <c r="E556" s="62">
        <v>983.44</v>
      </c>
      <c r="F556" s="63">
        <v>414</v>
      </c>
      <c r="G556" s="62">
        <v>0</v>
      </c>
      <c r="H556" s="63">
        <v>0</v>
      </c>
      <c r="I556" s="62">
        <v>0</v>
      </c>
      <c r="J556" s="63">
        <v>0</v>
      </c>
      <c r="K556" s="62">
        <v>0</v>
      </c>
    </row>
    <row r="557" spans="1:11" x14ac:dyDescent="0.2">
      <c r="A557" s="64" t="s">
        <v>1323</v>
      </c>
      <c r="B557" s="65" t="s">
        <v>32</v>
      </c>
      <c r="C557" s="55" t="s">
        <v>1125</v>
      </c>
      <c r="D557" s="55" t="s">
        <v>1332</v>
      </c>
      <c r="E557" s="66">
        <v>0</v>
      </c>
      <c r="F557" s="67">
        <v>4160</v>
      </c>
      <c r="G557" s="66">
        <v>0</v>
      </c>
      <c r="H557" s="67">
        <v>0</v>
      </c>
      <c r="I557" s="66">
        <v>0</v>
      </c>
      <c r="J557" s="67">
        <v>0</v>
      </c>
      <c r="K557" s="66">
        <v>0</v>
      </c>
    </row>
    <row r="558" spans="1:11" x14ac:dyDescent="0.2">
      <c r="A558" s="64" t="s">
        <v>1323</v>
      </c>
      <c r="B558" s="60" t="s">
        <v>32</v>
      </c>
      <c r="C558" s="61" t="s">
        <v>1333</v>
      </c>
      <c r="D558" s="61" t="s">
        <v>124</v>
      </c>
      <c r="E558" s="62">
        <v>0</v>
      </c>
      <c r="F558" s="63">
        <v>300</v>
      </c>
      <c r="G558" s="62">
        <v>0</v>
      </c>
      <c r="H558" s="63">
        <v>0</v>
      </c>
      <c r="I558" s="62">
        <v>0</v>
      </c>
      <c r="J558" s="63">
        <v>0</v>
      </c>
      <c r="K558" s="62">
        <v>0</v>
      </c>
    </row>
    <row r="559" spans="1:11" x14ac:dyDescent="0.2">
      <c r="A559" s="64" t="s">
        <v>1323</v>
      </c>
      <c r="B559" s="65" t="s">
        <v>32</v>
      </c>
      <c r="C559" s="55" t="s">
        <v>1334</v>
      </c>
      <c r="D559" s="55" t="s">
        <v>1335</v>
      </c>
      <c r="E559" s="66">
        <v>3382.8199999999997</v>
      </c>
      <c r="F559" s="67">
        <v>5306</v>
      </c>
      <c r="G559" s="66">
        <v>5306</v>
      </c>
      <c r="H559" s="67">
        <v>0</v>
      </c>
      <c r="I559" s="66">
        <v>5306</v>
      </c>
      <c r="J559" s="67">
        <v>0</v>
      </c>
      <c r="K559" s="66">
        <v>5306</v>
      </c>
    </row>
    <row r="560" spans="1:11" x14ac:dyDescent="0.2">
      <c r="A560" s="64" t="s">
        <v>1323</v>
      </c>
      <c r="B560" s="60" t="s">
        <v>32</v>
      </c>
      <c r="C560" s="61" t="s">
        <v>1336</v>
      </c>
      <c r="D560" s="61" t="s">
        <v>1335</v>
      </c>
      <c r="E560" s="62">
        <v>434.68</v>
      </c>
      <c r="F560" s="63">
        <v>0</v>
      </c>
      <c r="G560" s="62">
        <v>0</v>
      </c>
      <c r="H560" s="63">
        <v>0</v>
      </c>
      <c r="I560" s="62">
        <v>0</v>
      </c>
      <c r="J560" s="63">
        <v>0</v>
      </c>
      <c r="K560" s="62">
        <v>0</v>
      </c>
    </row>
    <row r="561" spans="1:11" x14ac:dyDescent="0.2">
      <c r="A561" s="64" t="s">
        <v>1323</v>
      </c>
      <c r="B561" s="65" t="s">
        <v>32</v>
      </c>
      <c r="C561" s="55" t="s">
        <v>1337</v>
      </c>
      <c r="D561" s="55" t="s">
        <v>1338</v>
      </c>
      <c r="E561" s="66">
        <v>3722.04</v>
      </c>
      <c r="F561" s="67">
        <v>2900</v>
      </c>
      <c r="G561" s="66">
        <v>2900</v>
      </c>
      <c r="H561" s="67">
        <v>0</v>
      </c>
      <c r="I561" s="66">
        <v>2900</v>
      </c>
      <c r="J561" s="67">
        <v>0</v>
      </c>
      <c r="K561" s="66">
        <v>2900</v>
      </c>
    </row>
    <row r="562" spans="1:11" x14ac:dyDescent="0.2">
      <c r="A562" s="64" t="s">
        <v>1323</v>
      </c>
      <c r="B562" s="60" t="s">
        <v>32</v>
      </c>
      <c r="C562" s="61" t="s">
        <v>1339</v>
      </c>
      <c r="D562" s="61" t="s">
        <v>1340</v>
      </c>
      <c r="E562" s="62">
        <v>7467.1</v>
      </c>
      <c r="F562" s="63">
        <v>15000</v>
      </c>
      <c r="G562" s="62">
        <v>6341</v>
      </c>
      <c r="H562" s="63">
        <v>0</v>
      </c>
      <c r="I562" s="62">
        <v>6341</v>
      </c>
      <c r="J562" s="63">
        <v>0</v>
      </c>
      <c r="K562" s="62">
        <v>6341</v>
      </c>
    </row>
    <row r="563" spans="1:11" x14ac:dyDescent="0.2">
      <c r="A563" s="64" t="s">
        <v>1323</v>
      </c>
      <c r="B563" s="65" t="s">
        <v>32</v>
      </c>
      <c r="C563" s="55" t="s">
        <v>1341</v>
      </c>
      <c r="D563" s="55" t="s">
        <v>1342</v>
      </c>
      <c r="E563" s="66">
        <v>5487.0400000000009</v>
      </c>
      <c r="F563" s="67">
        <v>7680</v>
      </c>
      <c r="G563" s="66">
        <v>7680</v>
      </c>
      <c r="H563" s="67">
        <v>0</v>
      </c>
      <c r="I563" s="66">
        <v>7680</v>
      </c>
      <c r="J563" s="67">
        <v>0</v>
      </c>
      <c r="K563" s="66">
        <v>7680</v>
      </c>
    </row>
    <row r="564" spans="1:11" x14ac:dyDescent="0.2">
      <c r="A564" s="64" t="s">
        <v>1323</v>
      </c>
      <c r="B564" s="60" t="s">
        <v>32</v>
      </c>
      <c r="C564" s="61" t="s">
        <v>1341</v>
      </c>
      <c r="D564" s="61" t="s">
        <v>1343</v>
      </c>
      <c r="E564" s="62">
        <v>330</v>
      </c>
      <c r="F564" s="63">
        <v>0</v>
      </c>
      <c r="G564" s="62">
        <v>0</v>
      </c>
      <c r="H564" s="63">
        <v>0</v>
      </c>
      <c r="I564" s="62">
        <v>0</v>
      </c>
      <c r="J564" s="63">
        <v>0</v>
      </c>
      <c r="K564" s="62">
        <v>0</v>
      </c>
    </row>
    <row r="565" spans="1:11" x14ac:dyDescent="0.2">
      <c r="A565" s="64" t="s">
        <v>1323</v>
      </c>
      <c r="B565" s="65" t="s">
        <v>32</v>
      </c>
      <c r="C565" s="55" t="s">
        <v>1341</v>
      </c>
      <c r="D565" s="55" t="s">
        <v>1344</v>
      </c>
      <c r="E565" s="66">
        <v>108.9</v>
      </c>
      <c r="F565" s="67">
        <v>0</v>
      </c>
      <c r="G565" s="66">
        <v>0</v>
      </c>
      <c r="H565" s="67">
        <v>0</v>
      </c>
      <c r="I565" s="66">
        <v>0</v>
      </c>
      <c r="J565" s="67">
        <v>0</v>
      </c>
      <c r="K565" s="66">
        <v>0</v>
      </c>
    </row>
    <row r="566" spans="1:11" x14ac:dyDescent="0.2">
      <c r="A566" s="64" t="s">
        <v>1323</v>
      </c>
      <c r="B566" s="60" t="s">
        <v>32</v>
      </c>
      <c r="C566" s="61" t="s">
        <v>1341</v>
      </c>
      <c r="D566" s="61" t="s">
        <v>1345</v>
      </c>
      <c r="E566" s="62">
        <v>3.3</v>
      </c>
      <c r="F566" s="63">
        <v>0</v>
      </c>
      <c r="G566" s="62">
        <v>0</v>
      </c>
      <c r="H566" s="63">
        <v>0</v>
      </c>
      <c r="I566" s="62">
        <v>0</v>
      </c>
      <c r="J566" s="63">
        <v>0</v>
      </c>
      <c r="K566" s="62">
        <v>0</v>
      </c>
    </row>
    <row r="567" spans="1:11" x14ac:dyDescent="0.2">
      <c r="A567" s="64" t="s">
        <v>1323</v>
      </c>
      <c r="B567" s="65" t="s">
        <v>32</v>
      </c>
      <c r="C567" s="55" t="s">
        <v>1346</v>
      </c>
      <c r="D567" s="55" t="s">
        <v>1347</v>
      </c>
      <c r="E567" s="66">
        <v>14795.66</v>
      </c>
      <c r="F567" s="67">
        <v>16000</v>
      </c>
      <c r="G567" s="66">
        <v>13000</v>
      </c>
      <c r="H567" s="67">
        <v>0</v>
      </c>
      <c r="I567" s="66">
        <v>13000</v>
      </c>
      <c r="J567" s="67">
        <v>0</v>
      </c>
      <c r="K567" s="66">
        <v>13000</v>
      </c>
    </row>
    <row r="568" spans="1:11" x14ac:dyDescent="0.2">
      <c r="A568" s="64" t="s">
        <v>1323</v>
      </c>
      <c r="B568" s="60" t="s">
        <v>32</v>
      </c>
      <c r="C568" s="61" t="s">
        <v>1132</v>
      </c>
      <c r="D568" s="61" t="s">
        <v>1348</v>
      </c>
      <c r="E568" s="62">
        <v>14000</v>
      </c>
      <c r="F568" s="63">
        <v>16000</v>
      </c>
      <c r="G568" s="62">
        <v>16000</v>
      </c>
      <c r="H568" s="63">
        <v>0</v>
      </c>
      <c r="I568" s="62">
        <v>16000</v>
      </c>
      <c r="J568" s="63">
        <v>0</v>
      </c>
      <c r="K568" s="62">
        <v>16000</v>
      </c>
    </row>
    <row r="569" spans="1:11" x14ac:dyDescent="0.2">
      <c r="A569" s="64" t="s">
        <v>1323</v>
      </c>
      <c r="B569" s="65" t="s">
        <v>32</v>
      </c>
      <c r="C569" s="55" t="s">
        <v>410</v>
      </c>
      <c r="D569" s="55" t="s">
        <v>1349</v>
      </c>
      <c r="E569" s="66">
        <v>30809.59</v>
      </c>
      <c r="F569" s="67">
        <v>0</v>
      </c>
      <c r="G569" s="66">
        <v>0</v>
      </c>
      <c r="H569" s="67">
        <v>0</v>
      </c>
      <c r="I569" s="66">
        <v>0</v>
      </c>
      <c r="J569" s="67">
        <v>0</v>
      </c>
      <c r="K569" s="66">
        <v>0</v>
      </c>
    </row>
    <row r="570" spans="1:11" x14ac:dyDescent="0.2">
      <c r="A570" s="64" t="s">
        <v>1323</v>
      </c>
      <c r="B570" s="72" t="s">
        <v>32</v>
      </c>
      <c r="C570" s="61" t="s">
        <v>410</v>
      </c>
      <c r="D570" s="61" t="s">
        <v>1350</v>
      </c>
      <c r="E570" s="62">
        <v>-30809.59</v>
      </c>
      <c r="F570" s="63">
        <v>0</v>
      </c>
      <c r="G570" s="62">
        <v>0</v>
      </c>
      <c r="H570" s="63">
        <v>0</v>
      </c>
      <c r="I570" s="62">
        <v>0</v>
      </c>
      <c r="J570" s="63">
        <v>0</v>
      </c>
      <c r="K570" s="62">
        <v>0</v>
      </c>
    </row>
    <row r="571" spans="1:11" x14ac:dyDescent="0.2">
      <c r="A571" s="64" t="s">
        <v>1323</v>
      </c>
      <c r="B571" s="74" t="s">
        <v>292</v>
      </c>
      <c r="C571" s="74"/>
      <c r="D571" s="74"/>
      <c r="E571" s="75">
        <v>91367.03</v>
      </c>
      <c r="F571" s="76">
        <v>112444</v>
      </c>
      <c r="G571" s="75">
        <v>115934</v>
      </c>
      <c r="H571" s="76">
        <v>11000</v>
      </c>
      <c r="I571" s="75">
        <v>126934</v>
      </c>
      <c r="J571" s="76">
        <v>0</v>
      </c>
      <c r="K571" s="75">
        <v>126934</v>
      </c>
    </row>
    <row r="572" spans="1:11" x14ac:dyDescent="0.2">
      <c r="A572" s="64" t="s">
        <v>1323</v>
      </c>
      <c r="B572" s="60" t="s">
        <v>293</v>
      </c>
      <c r="C572" s="61" t="s">
        <v>1351</v>
      </c>
      <c r="D572" s="61" t="s">
        <v>1352</v>
      </c>
      <c r="E572" s="62">
        <v>8282.66</v>
      </c>
      <c r="F572" s="63">
        <v>12000</v>
      </c>
      <c r="G572" s="62">
        <v>8000</v>
      </c>
      <c r="H572" s="63">
        <v>0</v>
      </c>
      <c r="I572" s="62">
        <v>8000</v>
      </c>
      <c r="J572" s="63">
        <v>0</v>
      </c>
      <c r="K572" s="62">
        <v>8000</v>
      </c>
    </row>
    <row r="573" spans="1:11" x14ac:dyDescent="0.2">
      <c r="A573" s="64" t="s">
        <v>1323</v>
      </c>
      <c r="B573" s="65" t="s">
        <v>293</v>
      </c>
      <c r="C573" s="55" t="s">
        <v>1353</v>
      </c>
      <c r="D573" s="55" t="s">
        <v>1354</v>
      </c>
      <c r="E573" s="66">
        <v>276.15999999999997</v>
      </c>
      <c r="F573" s="67">
        <v>0</v>
      </c>
      <c r="G573" s="66">
        <v>0</v>
      </c>
      <c r="H573" s="67">
        <v>0</v>
      </c>
      <c r="I573" s="66">
        <v>0</v>
      </c>
      <c r="J573" s="67">
        <v>0</v>
      </c>
      <c r="K573" s="66">
        <v>0</v>
      </c>
    </row>
    <row r="574" spans="1:11" x14ac:dyDescent="0.2">
      <c r="A574" s="64" t="s">
        <v>1323</v>
      </c>
      <c r="B574" s="60" t="s">
        <v>293</v>
      </c>
      <c r="C574" s="61" t="s">
        <v>1355</v>
      </c>
      <c r="D574" s="61" t="s">
        <v>1356</v>
      </c>
      <c r="E574" s="62">
        <v>6000</v>
      </c>
      <c r="F574" s="63">
        <v>3782</v>
      </c>
      <c r="G574" s="62">
        <v>0</v>
      </c>
      <c r="H574" s="63">
        <v>0</v>
      </c>
      <c r="I574" s="62">
        <v>0</v>
      </c>
      <c r="J574" s="63">
        <v>0</v>
      </c>
      <c r="K574" s="62">
        <v>0</v>
      </c>
    </row>
    <row r="575" spans="1:11" x14ac:dyDescent="0.2">
      <c r="A575" s="64" t="s">
        <v>1323</v>
      </c>
      <c r="B575" s="68" t="s">
        <v>293</v>
      </c>
      <c r="C575" s="55" t="s">
        <v>948</v>
      </c>
      <c r="D575" s="55" t="s">
        <v>1357</v>
      </c>
      <c r="E575" s="66">
        <v>10000</v>
      </c>
      <c r="F575" s="67">
        <v>11000</v>
      </c>
      <c r="G575" s="66">
        <v>0</v>
      </c>
      <c r="H575" s="67">
        <v>11000</v>
      </c>
      <c r="I575" s="66">
        <v>11000</v>
      </c>
      <c r="J575" s="67">
        <v>0</v>
      </c>
      <c r="K575" s="66">
        <v>11000</v>
      </c>
    </row>
    <row r="576" spans="1:11" x14ac:dyDescent="0.2">
      <c r="A576" s="64" t="s">
        <v>1323</v>
      </c>
      <c r="B576" s="69" t="s">
        <v>386</v>
      </c>
      <c r="C576" s="69"/>
      <c r="D576" s="69"/>
      <c r="E576" s="70">
        <v>24558.82</v>
      </c>
      <c r="F576" s="71">
        <v>26782</v>
      </c>
      <c r="G576" s="70">
        <v>8000</v>
      </c>
      <c r="H576" s="71">
        <v>11000</v>
      </c>
      <c r="I576" s="70">
        <v>19000</v>
      </c>
      <c r="J576" s="71">
        <v>0</v>
      </c>
      <c r="K576" s="70">
        <v>19000</v>
      </c>
    </row>
    <row r="577" spans="1:11" x14ac:dyDescent="0.2">
      <c r="A577" s="64" t="s">
        <v>1323</v>
      </c>
      <c r="B577" s="65" t="s">
        <v>387</v>
      </c>
      <c r="C577" s="55" t="s">
        <v>1358</v>
      </c>
      <c r="D577" s="55" t="s">
        <v>1359</v>
      </c>
      <c r="E577" s="66">
        <v>0</v>
      </c>
      <c r="F577" s="67">
        <v>5000</v>
      </c>
      <c r="G577" s="66">
        <v>0</v>
      </c>
      <c r="H577" s="67">
        <v>0</v>
      </c>
      <c r="I577" s="66">
        <v>0</v>
      </c>
      <c r="J577" s="67">
        <v>0</v>
      </c>
      <c r="K577" s="66">
        <v>0</v>
      </c>
    </row>
    <row r="578" spans="1:11" x14ac:dyDescent="0.2">
      <c r="A578" s="64" t="s">
        <v>1323</v>
      </c>
      <c r="B578" s="60" t="s">
        <v>387</v>
      </c>
      <c r="C578" s="61" t="s">
        <v>1064</v>
      </c>
      <c r="D578" s="61" t="s">
        <v>1267</v>
      </c>
      <c r="E578" s="62">
        <v>25908.400000000001</v>
      </c>
      <c r="F578" s="63">
        <v>144000</v>
      </c>
      <c r="G578" s="62">
        <v>0</v>
      </c>
      <c r="H578" s="63">
        <v>0</v>
      </c>
      <c r="I578" s="62">
        <v>0</v>
      </c>
      <c r="J578" s="63">
        <v>0</v>
      </c>
      <c r="K578" s="62">
        <v>0</v>
      </c>
    </row>
    <row r="579" spans="1:11" x14ac:dyDescent="0.2">
      <c r="A579" s="64" t="s">
        <v>1323</v>
      </c>
      <c r="B579" s="65" t="s">
        <v>387</v>
      </c>
      <c r="C579" s="55" t="s">
        <v>1064</v>
      </c>
      <c r="D579" s="55" t="s">
        <v>1360</v>
      </c>
      <c r="E579" s="66">
        <v>0</v>
      </c>
      <c r="F579" s="67">
        <v>0</v>
      </c>
      <c r="G579" s="66">
        <v>50000</v>
      </c>
      <c r="H579" s="67">
        <v>0</v>
      </c>
      <c r="I579" s="66">
        <v>50000</v>
      </c>
      <c r="J579" s="67">
        <v>0</v>
      </c>
      <c r="K579" s="66">
        <v>50000</v>
      </c>
    </row>
    <row r="580" spans="1:11" x14ac:dyDescent="0.2">
      <c r="A580" s="64" t="s">
        <v>1323</v>
      </c>
      <c r="B580" s="60" t="s">
        <v>387</v>
      </c>
      <c r="C580" s="61" t="s">
        <v>1064</v>
      </c>
      <c r="D580" s="61" t="s">
        <v>1361</v>
      </c>
      <c r="E580" s="62">
        <v>0</v>
      </c>
      <c r="F580" s="63">
        <v>0</v>
      </c>
      <c r="G580" s="62">
        <v>60000</v>
      </c>
      <c r="H580" s="63">
        <v>0</v>
      </c>
      <c r="I580" s="62">
        <v>60000</v>
      </c>
      <c r="J580" s="63">
        <v>0</v>
      </c>
      <c r="K580" s="62">
        <v>60000</v>
      </c>
    </row>
    <row r="581" spans="1:11" x14ac:dyDescent="0.2">
      <c r="A581" s="64" t="s">
        <v>1323</v>
      </c>
      <c r="B581" s="65" t="s">
        <v>387</v>
      </c>
      <c r="C581" s="55" t="s">
        <v>1064</v>
      </c>
      <c r="D581" s="55" t="s">
        <v>1362</v>
      </c>
      <c r="E581" s="66">
        <v>0</v>
      </c>
      <c r="F581" s="67">
        <v>0</v>
      </c>
      <c r="G581" s="66">
        <v>15000</v>
      </c>
      <c r="H581" s="67">
        <v>0</v>
      </c>
      <c r="I581" s="66">
        <v>15000</v>
      </c>
      <c r="J581" s="67">
        <v>0</v>
      </c>
      <c r="K581" s="66">
        <v>15000</v>
      </c>
    </row>
    <row r="582" spans="1:11" x14ac:dyDescent="0.2">
      <c r="A582" s="64" t="s">
        <v>1323</v>
      </c>
      <c r="B582" s="60" t="s">
        <v>387</v>
      </c>
      <c r="C582" s="61" t="s">
        <v>1064</v>
      </c>
      <c r="D582" s="61" t="s">
        <v>1363</v>
      </c>
      <c r="E582" s="62">
        <v>0</v>
      </c>
      <c r="F582" s="63">
        <v>0</v>
      </c>
      <c r="G582" s="62">
        <v>5000</v>
      </c>
      <c r="H582" s="63">
        <v>0</v>
      </c>
      <c r="I582" s="62">
        <v>5000</v>
      </c>
      <c r="J582" s="63">
        <v>0</v>
      </c>
      <c r="K582" s="62">
        <v>5000</v>
      </c>
    </row>
    <row r="583" spans="1:11" x14ac:dyDescent="0.2">
      <c r="A583" s="64" t="s">
        <v>1323</v>
      </c>
      <c r="B583" s="68" t="s">
        <v>387</v>
      </c>
      <c r="C583" s="55" t="s">
        <v>1018</v>
      </c>
      <c r="D583" s="55" t="s">
        <v>1364</v>
      </c>
      <c r="E583" s="66">
        <v>0</v>
      </c>
      <c r="F583" s="67">
        <v>1765</v>
      </c>
      <c r="G583" s="66">
        <v>0</v>
      </c>
      <c r="H583" s="67">
        <v>0</v>
      </c>
      <c r="I583" s="66">
        <v>0</v>
      </c>
      <c r="J583" s="67">
        <v>0</v>
      </c>
      <c r="K583" s="66">
        <v>0</v>
      </c>
    </row>
    <row r="584" spans="1:11" x14ac:dyDescent="0.2">
      <c r="A584" s="73" t="s">
        <v>1323</v>
      </c>
      <c r="B584" s="69" t="s">
        <v>417</v>
      </c>
      <c r="C584" s="69"/>
      <c r="D584" s="69"/>
      <c r="E584" s="70">
        <v>25908.400000000001</v>
      </c>
      <c r="F584" s="71">
        <v>150765</v>
      </c>
      <c r="G584" s="70">
        <v>130000</v>
      </c>
      <c r="H584" s="71">
        <v>0</v>
      </c>
      <c r="I584" s="70">
        <v>130000</v>
      </c>
      <c r="J584" s="71">
        <v>0</v>
      </c>
      <c r="K584" s="70">
        <v>130000</v>
      </c>
    </row>
    <row r="585" spans="1:11" x14ac:dyDescent="0.2">
      <c r="A585" s="81" t="s">
        <v>1365</v>
      </c>
      <c r="B585" s="81"/>
      <c r="C585" s="81"/>
      <c r="D585" s="81"/>
      <c r="E585" s="82">
        <v>141834.25</v>
      </c>
      <c r="F585" s="83">
        <v>289991</v>
      </c>
      <c r="G585" s="82">
        <v>253934</v>
      </c>
      <c r="H585" s="83">
        <v>22000</v>
      </c>
      <c r="I585" s="82">
        <v>275934</v>
      </c>
      <c r="J585" s="83">
        <v>0</v>
      </c>
      <c r="K585" s="82">
        <v>275934</v>
      </c>
    </row>
    <row r="586" spans="1:11" x14ac:dyDescent="0.2">
      <c r="A586" s="59" t="s">
        <v>1366</v>
      </c>
      <c r="B586" s="72" t="s">
        <v>32</v>
      </c>
      <c r="C586" s="61" t="s">
        <v>1367</v>
      </c>
      <c r="D586" s="61" t="s">
        <v>1368</v>
      </c>
      <c r="E586" s="62">
        <v>6249.2700000000013</v>
      </c>
      <c r="F586" s="63">
        <v>6000</v>
      </c>
      <c r="G586" s="62">
        <v>6000</v>
      </c>
      <c r="H586" s="63">
        <v>0</v>
      </c>
      <c r="I586" s="62">
        <v>6000</v>
      </c>
      <c r="J586" s="63">
        <v>0</v>
      </c>
      <c r="K586" s="62">
        <v>6000</v>
      </c>
    </row>
    <row r="587" spans="1:11" x14ac:dyDescent="0.2">
      <c r="A587" s="73" t="s">
        <v>1366</v>
      </c>
      <c r="B587" s="74" t="s">
        <v>292</v>
      </c>
      <c r="C587" s="74"/>
      <c r="D587" s="74"/>
      <c r="E587" s="75">
        <v>6249.2700000000013</v>
      </c>
      <c r="F587" s="76">
        <v>6000</v>
      </c>
      <c r="G587" s="75">
        <v>6000</v>
      </c>
      <c r="H587" s="76">
        <v>0</v>
      </c>
      <c r="I587" s="75">
        <v>6000</v>
      </c>
      <c r="J587" s="76">
        <v>0</v>
      </c>
      <c r="K587" s="75">
        <v>6000</v>
      </c>
    </row>
    <row r="588" spans="1:11" x14ac:dyDescent="0.2">
      <c r="A588" s="77" t="s">
        <v>1369</v>
      </c>
      <c r="B588" s="77"/>
      <c r="C588" s="77"/>
      <c r="D588" s="77"/>
      <c r="E588" s="78">
        <v>6249.2700000000013</v>
      </c>
      <c r="F588" s="79">
        <v>6000</v>
      </c>
      <c r="G588" s="78">
        <v>6000</v>
      </c>
      <c r="H588" s="79">
        <v>0</v>
      </c>
      <c r="I588" s="78">
        <v>6000</v>
      </c>
      <c r="J588" s="79">
        <v>0</v>
      </c>
      <c r="K588" s="78">
        <v>6000</v>
      </c>
    </row>
    <row r="589" spans="1:11" x14ac:dyDescent="0.2">
      <c r="A589" s="80" t="s">
        <v>1370</v>
      </c>
      <c r="B589" s="68" t="s">
        <v>1371</v>
      </c>
      <c r="C589" s="55" t="s">
        <v>1372</v>
      </c>
      <c r="D589" s="55" t="s">
        <v>1373</v>
      </c>
      <c r="E589" s="66">
        <v>0</v>
      </c>
      <c r="F589" s="67">
        <v>1383603</v>
      </c>
      <c r="G589" s="66">
        <v>1000000</v>
      </c>
      <c r="H589" s="67">
        <v>0</v>
      </c>
      <c r="I589" s="66">
        <v>1000000</v>
      </c>
      <c r="J589" s="67">
        <v>0</v>
      </c>
      <c r="K589" s="66">
        <v>1000000</v>
      </c>
    </row>
    <row r="590" spans="1:11" x14ac:dyDescent="0.2">
      <c r="A590" s="64" t="s">
        <v>1370</v>
      </c>
      <c r="B590" s="69" t="s">
        <v>1374</v>
      </c>
      <c r="C590" s="69"/>
      <c r="D590" s="69"/>
      <c r="E590" s="70">
        <v>0</v>
      </c>
      <c r="F590" s="71">
        <v>1383603</v>
      </c>
      <c r="G590" s="70">
        <v>1000000</v>
      </c>
      <c r="H590" s="71">
        <v>0</v>
      </c>
      <c r="I590" s="70">
        <v>1000000</v>
      </c>
      <c r="J590" s="71">
        <v>0</v>
      </c>
      <c r="K590" s="70">
        <v>1000000</v>
      </c>
    </row>
    <row r="591" spans="1:11" x14ac:dyDescent="0.2">
      <c r="A591" s="64" t="s">
        <v>1370</v>
      </c>
      <c r="B591" s="65" t="s">
        <v>32</v>
      </c>
      <c r="C591" s="55" t="s">
        <v>1375</v>
      </c>
      <c r="D591" s="55" t="s">
        <v>74</v>
      </c>
      <c r="E591" s="66">
        <v>216.88</v>
      </c>
      <c r="F591" s="67">
        <v>164</v>
      </c>
      <c r="G591" s="66">
        <v>136</v>
      </c>
      <c r="H591" s="67">
        <v>36</v>
      </c>
      <c r="I591" s="66">
        <v>172</v>
      </c>
      <c r="J591" s="67">
        <v>0</v>
      </c>
      <c r="K591" s="66">
        <v>172</v>
      </c>
    </row>
    <row r="592" spans="1:11" x14ac:dyDescent="0.2">
      <c r="A592" s="64" t="s">
        <v>1370</v>
      </c>
      <c r="B592" s="60" t="s">
        <v>32</v>
      </c>
      <c r="C592" s="61" t="s">
        <v>1376</v>
      </c>
      <c r="D592" s="61" t="s">
        <v>1377</v>
      </c>
      <c r="E592" s="62">
        <v>115.10000000000001</v>
      </c>
      <c r="F592" s="63">
        <v>68</v>
      </c>
      <c r="G592" s="62">
        <v>0</v>
      </c>
      <c r="H592" s="63">
        <v>71</v>
      </c>
      <c r="I592" s="62">
        <v>71</v>
      </c>
      <c r="J592" s="63">
        <v>0</v>
      </c>
      <c r="K592" s="62">
        <v>71</v>
      </c>
    </row>
    <row r="593" spans="1:11" x14ac:dyDescent="0.2">
      <c r="A593" s="64" t="s">
        <v>1370</v>
      </c>
      <c r="B593" s="68" t="s">
        <v>32</v>
      </c>
      <c r="C593" s="55" t="s">
        <v>1376</v>
      </c>
      <c r="D593" s="55" t="s">
        <v>1378</v>
      </c>
      <c r="E593" s="66">
        <v>73.240000000000009</v>
      </c>
      <c r="F593" s="67">
        <v>41</v>
      </c>
      <c r="G593" s="66">
        <v>0</v>
      </c>
      <c r="H593" s="67">
        <v>43</v>
      </c>
      <c r="I593" s="66">
        <v>43</v>
      </c>
      <c r="J593" s="67">
        <v>0</v>
      </c>
      <c r="K593" s="66">
        <v>43</v>
      </c>
    </row>
    <row r="594" spans="1:11" x14ac:dyDescent="0.2">
      <c r="A594" s="64" t="s">
        <v>1370</v>
      </c>
      <c r="B594" s="69" t="s">
        <v>292</v>
      </c>
      <c r="C594" s="69"/>
      <c r="D594" s="69"/>
      <c r="E594" s="70">
        <v>405.22</v>
      </c>
      <c r="F594" s="71">
        <v>273</v>
      </c>
      <c r="G594" s="70">
        <v>136</v>
      </c>
      <c r="H594" s="71">
        <v>150</v>
      </c>
      <c r="I594" s="70">
        <v>286</v>
      </c>
      <c r="J594" s="71">
        <v>0</v>
      </c>
      <c r="K594" s="70">
        <v>286</v>
      </c>
    </row>
    <row r="595" spans="1:11" x14ac:dyDescent="0.2">
      <c r="A595" s="64" t="s">
        <v>1370</v>
      </c>
      <c r="B595" s="65" t="s">
        <v>293</v>
      </c>
      <c r="C595" s="55" t="s">
        <v>1379</v>
      </c>
      <c r="D595" s="55" t="s">
        <v>1380</v>
      </c>
      <c r="E595" s="66">
        <v>9533975</v>
      </c>
      <c r="F595" s="67">
        <v>10159420</v>
      </c>
      <c r="G595" s="66">
        <v>10765000</v>
      </c>
      <c r="H595" s="67">
        <v>0</v>
      </c>
      <c r="I595" s="66">
        <v>10765000</v>
      </c>
      <c r="J595" s="67">
        <v>0</v>
      </c>
      <c r="K595" s="66">
        <v>10765000</v>
      </c>
    </row>
    <row r="596" spans="1:11" x14ac:dyDescent="0.2">
      <c r="A596" s="64" t="s">
        <v>1370</v>
      </c>
      <c r="B596" s="60" t="s">
        <v>293</v>
      </c>
      <c r="C596" s="61" t="s">
        <v>1381</v>
      </c>
      <c r="D596" s="61" t="s">
        <v>1382</v>
      </c>
      <c r="E596" s="62">
        <v>129800</v>
      </c>
      <c r="F596" s="63">
        <v>130000</v>
      </c>
      <c r="G596" s="62">
        <v>130000</v>
      </c>
      <c r="H596" s="63">
        <v>0</v>
      </c>
      <c r="I596" s="62">
        <v>130000</v>
      </c>
      <c r="J596" s="63">
        <v>0</v>
      </c>
      <c r="K596" s="62">
        <v>130000</v>
      </c>
    </row>
    <row r="597" spans="1:11" x14ac:dyDescent="0.2">
      <c r="A597" s="64" t="s">
        <v>1370</v>
      </c>
      <c r="B597" s="65" t="s">
        <v>293</v>
      </c>
      <c r="C597" s="55" t="s">
        <v>1383</v>
      </c>
      <c r="D597" s="55" t="s">
        <v>1384</v>
      </c>
      <c r="E597" s="66">
        <v>1670382</v>
      </c>
      <c r="F597" s="67">
        <v>1765209</v>
      </c>
      <c r="G597" s="66">
        <v>1764534</v>
      </c>
      <c r="H597" s="67">
        <v>0</v>
      </c>
      <c r="I597" s="66">
        <v>1764534</v>
      </c>
      <c r="J597" s="67">
        <v>0</v>
      </c>
      <c r="K597" s="66">
        <v>1764534</v>
      </c>
    </row>
    <row r="598" spans="1:11" x14ac:dyDescent="0.2">
      <c r="A598" s="64" t="s">
        <v>1370</v>
      </c>
      <c r="B598" s="72" t="s">
        <v>293</v>
      </c>
      <c r="C598" s="61" t="s">
        <v>557</v>
      </c>
      <c r="D598" s="61" t="s">
        <v>1385</v>
      </c>
      <c r="E598" s="62">
        <v>23600.03</v>
      </c>
      <c r="F598" s="63">
        <v>14206</v>
      </c>
      <c r="G598" s="62">
        <v>136</v>
      </c>
      <c r="H598" s="63">
        <v>8492</v>
      </c>
      <c r="I598" s="62">
        <v>8628</v>
      </c>
      <c r="J598" s="63">
        <v>0</v>
      </c>
      <c r="K598" s="62">
        <v>8628</v>
      </c>
    </row>
    <row r="599" spans="1:11" x14ac:dyDescent="0.2">
      <c r="A599" s="64" t="s">
        <v>1370</v>
      </c>
      <c r="B599" s="74" t="s">
        <v>386</v>
      </c>
      <c r="C599" s="74"/>
      <c r="D599" s="74"/>
      <c r="E599" s="75">
        <v>11357757.029999999</v>
      </c>
      <c r="F599" s="76">
        <v>12068835</v>
      </c>
      <c r="G599" s="75">
        <v>12659670</v>
      </c>
      <c r="H599" s="76">
        <v>8492</v>
      </c>
      <c r="I599" s="75">
        <v>12668162</v>
      </c>
      <c r="J599" s="76">
        <v>0</v>
      </c>
      <c r="K599" s="75">
        <v>12668162</v>
      </c>
    </row>
    <row r="600" spans="1:11" x14ac:dyDescent="0.2">
      <c r="A600" s="64" t="s">
        <v>1370</v>
      </c>
      <c r="B600" s="60" t="s">
        <v>387</v>
      </c>
      <c r="C600" s="61" t="s">
        <v>1386</v>
      </c>
      <c r="D600" s="61" t="s">
        <v>1387</v>
      </c>
      <c r="E600" s="62">
        <v>0</v>
      </c>
      <c r="F600" s="63">
        <v>28150</v>
      </c>
      <c r="G600" s="62">
        <v>0</v>
      </c>
      <c r="H600" s="63">
        <v>0</v>
      </c>
      <c r="I600" s="62">
        <v>0</v>
      </c>
      <c r="J600" s="63">
        <v>0</v>
      </c>
      <c r="K600" s="62">
        <v>0</v>
      </c>
    </row>
    <row r="601" spans="1:11" x14ac:dyDescent="0.2">
      <c r="A601" s="64" t="s">
        <v>1370</v>
      </c>
      <c r="B601" s="65" t="s">
        <v>387</v>
      </c>
      <c r="C601" s="55" t="s">
        <v>1386</v>
      </c>
      <c r="D601" s="55" t="s">
        <v>1388</v>
      </c>
      <c r="E601" s="66">
        <v>20940.150000000001</v>
      </c>
      <c r="F601" s="67">
        <v>0</v>
      </c>
      <c r="G601" s="66">
        <v>0</v>
      </c>
      <c r="H601" s="67">
        <v>0</v>
      </c>
      <c r="I601" s="66">
        <v>0</v>
      </c>
      <c r="J601" s="67">
        <v>0</v>
      </c>
      <c r="K601" s="66">
        <v>0</v>
      </c>
    </row>
    <row r="602" spans="1:11" x14ac:dyDescent="0.2">
      <c r="A602" s="64" t="s">
        <v>1370</v>
      </c>
      <c r="B602" s="60" t="s">
        <v>387</v>
      </c>
      <c r="C602" s="61" t="s">
        <v>1389</v>
      </c>
      <c r="D602" s="61" t="s">
        <v>1390</v>
      </c>
      <c r="E602" s="62">
        <v>13025.82</v>
      </c>
      <c r="F602" s="63">
        <v>0</v>
      </c>
      <c r="G602" s="62">
        <v>0</v>
      </c>
      <c r="H602" s="63">
        <v>0</v>
      </c>
      <c r="I602" s="62">
        <v>0</v>
      </c>
      <c r="J602" s="63">
        <v>0</v>
      </c>
      <c r="K602" s="62">
        <v>0</v>
      </c>
    </row>
    <row r="603" spans="1:11" x14ac:dyDescent="0.2">
      <c r="A603" s="64" t="s">
        <v>1370</v>
      </c>
      <c r="B603" s="65" t="s">
        <v>387</v>
      </c>
      <c r="C603" s="55" t="s">
        <v>1391</v>
      </c>
      <c r="D603" s="55" t="s">
        <v>1387</v>
      </c>
      <c r="E603" s="66">
        <v>21613.16</v>
      </c>
      <c r="F603" s="67">
        <v>0</v>
      </c>
      <c r="G603" s="66">
        <v>22100</v>
      </c>
      <c r="H603" s="67">
        <v>0</v>
      </c>
      <c r="I603" s="66">
        <v>22100</v>
      </c>
      <c r="J603" s="67">
        <v>0</v>
      </c>
      <c r="K603" s="66">
        <v>22100</v>
      </c>
    </row>
    <row r="604" spans="1:11" x14ac:dyDescent="0.2">
      <c r="A604" s="64" t="s">
        <v>1370</v>
      </c>
      <c r="B604" s="60" t="s">
        <v>387</v>
      </c>
      <c r="C604" s="61" t="s">
        <v>1391</v>
      </c>
      <c r="D604" s="61" t="s">
        <v>1392</v>
      </c>
      <c r="E604" s="62">
        <v>19641.11</v>
      </c>
      <c r="F604" s="63">
        <v>0</v>
      </c>
      <c r="G604" s="62">
        <v>0</v>
      </c>
      <c r="H604" s="63">
        <v>0</v>
      </c>
      <c r="I604" s="62">
        <v>0</v>
      </c>
      <c r="J604" s="63">
        <v>0</v>
      </c>
      <c r="K604" s="62">
        <v>0</v>
      </c>
    </row>
    <row r="605" spans="1:11" x14ac:dyDescent="0.2">
      <c r="A605" s="64" t="s">
        <v>1370</v>
      </c>
      <c r="B605" s="65" t="s">
        <v>387</v>
      </c>
      <c r="C605" s="55" t="s">
        <v>1391</v>
      </c>
      <c r="D605" s="55" t="s">
        <v>1393</v>
      </c>
      <c r="E605" s="66">
        <v>0</v>
      </c>
      <c r="F605" s="67">
        <v>0</v>
      </c>
      <c r="G605" s="66">
        <v>1000</v>
      </c>
      <c r="H605" s="67">
        <v>0</v>
      </c>
      <c r="I605" s="66">
        <v>1000</v>
      </c>
      <c r="J605" s="67">
        <v>0</v>
      </c>
      <c r="K605" s="66">
        <v>1000</v>
      </c>
    </row>
    <row r="606" spans="1:11" x14ac:dyDescent="0.2">
      <c r="A606" s="64" t="s">
        <v>1370</v>
      </c>
      <c r="B606" s="60" t="s">
        <v>387</v>
      </c>
      <c r="C606" s="61" t="s">
        <v>1391</v>
      </c>
      <c r="D606" s="61" t="s">
        <v>1394</v>
      </c>
      <c r="E606" s="62">
        <v>0</v>
      </c>
      <c r="F606" s="63">
        <v>500</v>
      </c>
      <c r="G606" s="62">
        <v>6660</v>
      </c>
      <c r="H606" s="63">
        <v>0</v>
      </c>
      <c r="I606" s="62">
        <v>6660</v>
      </c>
      <c r="J606" s="63">
        <v>0</v>
      </c>
      <c r="K606" s="62">
        <v>6660</v>
      </c>
    </row>
    <row r="607" spans="1:11" x14ac:dyDescent="0.2">
      <c r="A607" s="64" t="s">
        <v>1370</v>
      </c>
      <c r="B607" s="65" t="s">
        <v>387</v>
      </c>
      <c r="C607" s="55" t="s">
        <v>1391</v>
      </c>
      <c r="D607" s="55" t="s">
        <v>1395</v>
      </c>
      <c r="E607" s="66">
        <v>0</v>
      </c>
      <c r="F607" s="67">
        <v>11500</v>
      </c>
      <c r="G607" s="66">
        <v>8470</v>
      </c>
      <c r="H607" s="67">
        <v>0</v>
      </c>
      <c r="I607" s="66">
        <v>8470</v>
      </c>
      <c r="J607" s="67">
        <v>0</v>
      </c>
      <c r="K607" s="66">
        <v>8470</v>
      </c>
    </row>
    <row r="608" spans="1:11" x14ac:dyDescent="0.2">
      <c r="A608" s="64" t="s">
        <v>1370</v>
      </c>
      <c r="B608" s="72" t="s">
        <v>387</v>
      </c>
      <c r="C608" s="61" t="s">
        <v>1396</v>
      </c>
      <c r="D608" s="61" t="s">
        <v>1397</v>
      </c>
      <c r="E608" s="62">
        <v>650</v>
      </c>
      <c r="F608" s="63">
        <v>0</v>
      </c>
      <c r="G608" s="62">
        <v>0</v>
      </c>
      <c r="H608" s="63">
        <v>0</v>
      </c>
      <c r="I608" s="62">
        <v>0</v>
      </c>
      <c r="J608" s="63">
        <v>0</v>
      </c>
      <c r="K608" s="62">
        <v>0</v>
      </c>
    </row>
    <row r="609" spans="1:11" x14ac:dyDescent="0.2">
      <c r="A609" s="64" t="s">
        <v>1370</v>
      </c>
      <c r="B609" s="74" t="s">
        <v>417</v>
      </c>
      <c r="C609" s="74"/>
      <c r="D609" s="74"/>
      <c r="E609" s="75">
        <v>75870.240000000005</v>
      </c>
      <c r="F609" s="76">
        <v>40150</v>
      </c>
      <c r="G609" s="75">
        <v>38230</v>
      </c>
      <c r="H609" s="76">
        <v>0</v>
      </c>
      <c r="I609" s="75">
        <v>38230</v>
      </c>
      <c r="J609" s="76">
        <v>0</v>
      </c>
      <c r="K609" s="75">
        <v>38230</v>
      </c>
    </row>
    <row r="610" spans="1:11" x14ac:dyDescent="0.2">
      <c r="A610" s="64" t="s">
        <v>1370</v>
      </c>
      <c r="B610" s="60" t="s">
        <v>418</v>
      </c>
      <c r="C610" s="61" t="s">
        <v>1398</v>
      </c>
      <c r="D610" s="61" t="s">
        <v>1399</v>
      </c>
      <c r="E610" s="62">
        <v>594.41000000000008</v>
      </c>
      <c r="F610" s="63">
        <v>60</v>
      </c>
      <c r="G610" s="62">
        <v>50</v>
      </c>
      <c r="H610" s="63">
        <v>0</v>
      </c>
      <c r="I610" s="62">
        <v>50</v>
      </c>
      <c r="J610" s="63">
        <v>0</v>
      </c>
      <c r="K610" s="62">
        <v>50</v>
      </c>
    </row>
    <row r="611" spans="1:11" x14ac:dyDescent="0.2">
      <c r="A611" s="64" t="s">
        <v>1370</v>
      </c>
      <c r="B611" s="68" t="s">
        <v>418</v>
      </c>
      <c r="C611" s="55" t="s">
        <v>1400</v>
      </c>
      <c r="D611" s="55" t="s">
        <v>1401</v>
      </c>
      <c r="E611" s="66">
        <v>9.0500000000000007</v>
      </c>
      <c r="F611" s="67">
        <v>1200</v>
      </c>
      <c r="G611" s="66">
        <v>1100</v>
      </c>
      <c r="H611" s="67">
        <v>0</v>
      </c>
      <c r="I611" s="66">
        <v>1100</v>
      </c>
      <c r="J611" s="67">
        <v>0</v>
      </c>
      <c r="K611" s="66">
        <v>1100</v>
      </c>
    </row>
    <row r="612" spans="1:11" x14ac:dyDescent="0.2">
      <c r="A612" s="64" t="s">
        <v>1370</v>
      </c>
      <c r="B612" s="69" t="s">
        <v>424</v>
      </c>
      <c r="C612" s="69"/>
      <c r="D612" s="69"/>
      <c r="E612" s="70">
        <v>603.46</v>
      </c>
      <c r="F612" s="71">
        <v>1260</v>
      </c>
      <c r="G612" s="70">
        <v>1150</v>
      </c>
      <c r="H612" s="71">
        <v>0</v>
      </c>
      <c r="I612" s="70">
        <v>1150</v>
      </c>
      <c r="J612" s="71">
        <v>0</v>
      </c>
      <c r="K612" s="70">
        <v>1150</v>
      </c>
    </row>
    <row r="613" spans="1:11" x14ac:dyDescent="0.2">
      <c r="A613" s="64" t="s">
        <v>1370</v>
      </c>
      <c r="B613" s="65" t="s">
        <v>425</v>
      </c>
      <c r="C613" s="55" t="s">
        <v>1402</v>
      </c>
      <c r="D613" s="55" t="s">
        <v>1403</v>
      </c>
      <c r="E613" s="66">
        <v>1163190</v>
      </c>
      <c r="F613" s="67">
        <v>0</v>
      </c>
      <c r="G613" s="66">
        <v>0</v>
      </c>
      <c r="H613" s="67">
        <v>0</v>
      </c>
      <c r="I613" s="66">
        <v>0</v>
      </c>
      <c r="J613" s="67">
        <v>0</v>
      </c>
      <c r="K613" s="66">
        <v>0</v>
      </c>
    </row>
    <row r="614" spans="1:11" x14ac:dyDescent="0.2">
      <c r="A614" s="64" t="s">
        <v>1370</v>
      </c>
      <c r="B614" s="60" t="s">
        <v>425</v>
      </c>
      <c r="C614" s="61" t="s">
        <v>1402</v>
      </c>
      <c r="D614" s="61" t="s">
        <v>1404</v>
      </c>
      <c r="E614" s="62">
        <v>1469967.92</v>
      </c>
      <c r="F614" s="63">
        <v>0</v>
      </c>
      <c r="G614" s="62">
        <v>0</v>
      </c>
      <c r="H614" s="63">
        <v>0</v>
      </c>
      <c r="I614" s="62">
        <v>0</v>
      </c>
      <c r="J614" s="63">
        <v>0</v>
      </c>
      <c r="K614" s="62">
        <v>0</v>
      </c>
    </row>
    <row r="615" spans="1:11" x14ac:dyDescent="0.2">
      <c r="A615" s="64" t="s">
        <v>1370</v>
      </c>
      <c r="B615" s="65" t="s">
        <v>425</v>
      </c>
      <c r="C615" s="55" t="s">
        <v>1402</v>
      </c>
      <c r="D615" s="55" t="s">
        <v>1405</v>
      </c>
      <c r="E615" s="66">
        <v>1494000</v>
      </c>
      <c r="F615" s="67">
        <v>0</v>
      </c>
      <c r="G615" s="66">
        <v>0</v>
      </c>
      <c r="H615" s="67">
        <v>0</v>
      </c>
      <c r="I615" s="66">
        <v>0</v>
      </c>
      <c r="J615" s="67">
        <v>0</v>
      </c>
      <c r="K615" s="66">
        <v>0</v>
      </c>
    </row>
    <row r="616" spans="1:11" x14ac:dyDescent="0.2">
      <c r="A616" s="64" t="s">
        <v>1370</v>
      </c>
      <c r="B616" s="60" t="s">
        <v>425</v>
      </c>
      <c r="C616" s="61" t="s">
        <v>1402</v>
      </c>
      <c r="D616" s="61" t="s">
        <v>1406</v>
      </c>
      <c r="E616" s="62">
        <v>388407.2</v>
      </c>
      <c r="F616" s="63">
        <v>0</v>
      </c>
      <c r="G616" s="62">
        <v>0</v>
      </c>
      <c r="H616" s="63">
        <v>0</v>
      </c>
      <c r="I616" s="62">
        <v>0</v>
      </c>
      <c r="J616" s="63">
        <v>0</v>
      </c>
      <c r="K616" s="62">
        <v>0</v>
      </c>
    </row>
    <row r="617" spans="1:11" x14ac:dyDescent="0.2">
      <c r="A617" s="64" t="s">
        <v>1370</v>
      </c>
      <c r="B617" s="65" t="s">
        <v>425</v>
      </c>
      <c r="C617" s="55" t="s">
        <v>1402</v>
      </c>
      <c r="D617" s="55" t="s">
        <v>1408</v>
      </c>
      <c r="E617" s="66">
        <v>0</v>
      </c>
      <c r="F617" s="67">
        <v>0</v>
      </c>
      <c r="G617" s="66">
        <v>183333</v>
      </c>
      <c r="H617" s="67">
        <v>0</v>
      </c>
      <c r="I617" s="66">
        <v>183333</v>
      </c>
      <c r="J617" s="67">
        <v>0</v>
      </c>
      <c r="K617" s="66">
        <v>183333</v>
      </c>
    </row>
    <row r="618" spans="1:11" x14ac:dyDescent="0.2">
      <c r="A618" s="64" t="s">
        <v>1370</v>
      </c>
      <c r="B618" s="72" t="s">
        <v>425</v>
      </c>
      <c r="C618" s="61" t="s">
        <v>1402</v>
      </c>
      <c r="D618" s="61" t="s">
        <v>1409</v>
      </c>
      <c r="E618" s="62">
        <v>0</v>
      </c>
      <c r="F618" s="63">
        <v>708391</v>
      </c>
      <c r="G618" s="62">
        <v>708391</v>
      </c>
      <c r="H618" s="63">
        <v>0</v>
      </c>
      <c r="I618" s="62">
        <v>708391</v>
      </c>
      <c r="J618" s="63">
        <v>0</v>
      </c>
      <c r="K618" s="62">
        <v>708391</v>
      </c>
    </row>
    <row r="619" spans="1:11" x14ac:dyDescent="0.2">
      <c r="A619" s="64" t="s">
        <v>1370</v>
      </c>
      <c r="B619" s="74" t="s">
        <v>431</v>
      </c>
      <c r="C619" s="74"/>
      <c r="D619" s="74"/>
      <c r="E619" s="75">
        <v>4515565.12</v>
      </c>
      <c r="F619" s="76">
        <v>708391</v>
      </c>
      <c r="G619" s="75">
        <v>891724</v>
      </c>
      <c r="H619" s="76">
        <v>0</v>
      </c>
      <c r="I619" s="75">
        <v>891724</v>
      </c>
      <c r="J619" s="76">
        <v>0</v>
      </c>
      <c r="K619" s="75">
        <v>891724</v>
      </c>
    </row>
    <row r="620" spans="1:11" x14ac:dyDescent="0.2">
      <c r="A620" s="64" t="s">
        <v>1370</v>
      </c>
      <c r="B620" s="60" t="s">
        <v>1311</v>
      </c>
      <c r="C620" s="61" t="s">
        <v>1410</v>
      </c>
      <c r="D620" s="61" t="s">
        <v>1411</v>
      </c>
      <c r="E620" s="62">
        <v>1100000</v>
      </c>
      <c r="F620" s="63">
        <v>999999.614512</v>
      </c>
      <c r="G620" s="62">
        <v>1084547</v>
      </c>
      <c r="H620" s="63">
        <v>0</v>
      </c>
      <c r="I620" s="62">
        <v>1084547</v>
      </c>
      <c r="J620" s="63">
        <v>0</v>
      </c>
      <c r="K620" s="62">
        <v>1084547</v>
      </c>
    </row>
    <row r="621" spans="1:11" x14ac:dyDescent="0.2">
      <c r="A621" s="64" t="s">
        <v>1370</v>
      </c>
      <c r="B621" s="68" t="s">
        <v>1311</v>
      </c>
      <c r="C621" s="55" t="s">
        <v>1410</v>
      </c>
      <c r="D621" s="55" t="s">
        <v>1407</v>
      </c>
      <c r="E621" s="66">
        <v>3930364</v>
      </c>
      <c r="F621" s="67">
        <v>0</v>
      </c>
      <c r="G621" s="66">
        <v>0</v>
      </c>
      <c r="H621" s="67">
        <v>0</v>
      </c>
      <c r="I621" s="66">
        <v>0</v>
      </c>
      <c r="J621" s="67">
        <v>0</v>
      </c>
      <c r="K621" s="66">
        <v>0</v>
      </c>
    </row>
    <row r="622" spans="1:11" x14ac:dyDescent="0.2">
      <c r="A622" s="73" t="s">
        <v>1370</v>
      </c>
      <c r="B622" s="69" t="s">
        <v>1312</v>
      </c>
      <c r="C622" s="69"/>
      <c r="D622" s="69"/>
      <c r="E622" s="70">
        <v>5030364</v>
      </c>
      <c r="F622" s="71">
        <v>999999.614512</v>
      </c>
      <c r="G622" s="70">
        <v>1084547</v>
      </c>
      <c r="H622" s="71">
        <v>0</v>
      </c>
      <c r="I622" s="70">
        <v>1084547</v>
      </c>
      <c r="J622" s="71">
        <v>0</v>
      </c>
      <c r="K622" s="70">
        <v>1084547</v>
      </c>
    </row>
    <row r="623" spans="1:11" x14ac:dyDescent="0.2">
      <c r="A623" s="81" t="s">
        <v>1412</v>
      </c>
      <c r="B623" s="81"/>
      <c r="C623" s="81"/>
      <c r="D623" s="81"/>
      <c r="E623" s="82">
        <v>20980565.07</v>
      </c>
      <c r="F623" s="83">
        <v>15202511.614512</v>
      </c>
      <c r="G623" s="82">
        <v>15675457</v>
      </c>
      <c r="H623" s="83">
        <v>8642</v>
      </c>
      <c r="I623" s="82">
        <v>15684099</v>
      </c>
      <c r="J623" s="83">
        <v>0</v>
      </c>
      <c r="K623" s="82">
        <v>15684099</v>
      </c>
    </row>
    <row r="624" spans="1:11" x14ac:dyDescent="0.2">
      <c r="A624" s="59" t="s">
        <v>1413</v>
      </c>
      <c r="B624" s="60" t="s">
        <v>32</v>
      </c>
      <c r="C624" s="61" t="s">
        <v>1414</v>
      </c>
      <c r="D624" s="61" t="s">
        <v>1415</v>
      </c>
      <c r="E624" s="62">
        <v>1163.1199999999999</v>
      </c>
      <c r="F624" s="63">
        <v>5156</v>
      </c>
      <c r="G624" s="62">
        <v>3156</v>
      </c>
      <c r="H624" s="63">
        <v>0</v>
      </c>
      <c r="I624" s="62">
        <v>3156</v>
      </c>
      <c r="J624" s="63">
        <v>0</v>
      </c>
      <c r="K624" s="62">
        <v>3156</v>
      </c>
    </row>
    <row r="625" spans="1:11" x14ac:dyDescent="0.2">
      <c r="A625" s="64" t="s">
        <v>1413</v>
      </c>
      <c r="B625" s="65" t="s">
        <v>32</v>
      </c>
      <c r="C625" s="55" t="s">
        <v>1416</v>
      </c>
      <c r="D625" s="55" t="s">
        <v>1417</v>
      </c>
      <c r="E625" s="66">
        <v>9010</v>
      </c>
      <c r="F625" s="67">
        <v>14000</v>
      </c>
      <c r="G625" s="66">
        <v>14000</v>
      </c>
      <c r="H625" s="67">
        <v>0</v>
      </c>
      <c r="I625" s="66">
        <v>14000</v>
      </c>
      <c r="J625" s="67">
        <v>0</v>
      </c>
      <c r="K625" s="66">
        <v>14000</v>
      </c>
    </row>
    <row r="626" spans="1:11" x14ac:dyDescent="0.2">
      <c r="A626" s="64" t="s">
        <v>1413</v>
      </c>
      <c r="B626" s="60" t="s">
        <v>32</v>
      </c>
      <c r="C626" s="61" t="s">
        <v>1418</v>
      </c>
      <c r="D626" s="61" t="s">
        <v>1419</v>
      </c>
      <c r="E626" s="62">
        <v>7762.63</v>
      </c>
      <c r="F626" s="63">
        <v>10627</v>
      </c>
      <c r="G626" s="62">
        <v>13127</v>
      </c>
      <c r="H626" s="63">
        <v>0</v>
      </c>
      <c r="I626" s="62">
        <v>13127</v>
      </c>
      <c r="J626" s="63">
        <v>0</v>
      </c>
      <c r="K626" s="62">
        <v>13127</v>
      </c>
    </row>
    <row r="627" spans="1:11" x14ac:dyDescent="0.2">
      <c r="A627" s="64" t="s">
        <v>1413</v>
      </c>
      <c r="B627" s="65" t="s">
        <v>32</v>
      </c>
      <c r="C627" s="55" t="s">
        <v>1420</v>
      </c>
      <c r="D627" s="55" t="s">
        <v>1421</v>
      </c>
      <c r="E627" s="66">
        <v>700</v>
      </c>
      <c r="F627" s="67">
        <v>580</v>
      </c>
      <c r="G627" s="66">
        <v>0</v>
      </c>
      <c r="H627" s="67">
        <v>0</v>
      </c>
      <c r="I627" s="66">
        <v>0</v>
      </c>
      <c r="J627" s="67">
        <v>0</v>
      </c>
      <c r="K627" s="66">
        <v>0</v>
      </c>
    </row>
    <row r="628" spans="1:11" x14ac:dyDescent="0.2">
      <c r="A628" s="64" t="s">
        <v>1413</v>
      </c>
      <c r="B628" s="60" t="s">
        <v>32</v>
      </c>
      <c r="C628" s="61" t="s">
        <v>1422</v>
      </c>
      <c r="D628" s="61" t="s">
        <v>1423</v>
      </c>
      <c r="E628" s="62">
        <v>1400</v>
      </c>
      <c r="F628" s="63">
        <v>1469</v>
      </c>
      <c r="G628" s="62">
        <v>1500</v>
      </c>
      <c r="H628" s="63">
        <v>0</v>
      </c>
      <c r="I628" s="62">
        <v>1500</v>
      </c>
      <c r="J628" s="63">
        <v>0</v>
      </c>
      <c r="K628" s="62">
        <v>1500</v>
      </c>
    </row>
    <row r="629" spans="1:11" x14ac:dyDescent="0.2">
      <c r="A629" s="64" t="s">
        <v>1413</v>
      </c>
      <c r="B629" s="65" t="s">
        <v>32</v>
      </c>
      <c r="C629" s="55" t="s">
        <v>1424</v>
      </c>
      <c r="D629" s="55" t="s">
        <v>796</v>
      </c>
      <c r="E629" s="66">
        <v>5507.44</v>
      </c>
      <c r="F629" s="67">
        <v>9000</v>
      </c>
      <c r="G629" s="66">
        <v>11000</v>
      </c>
      <c r="H629" s="67">
        <v>0</v>
      </c>
      <c r="I629" s="66">
        <v>11000</v>
      </c>
      <c r="J629" s="67">
        <v>0</v>
      </c>
      <c r="K629" s="66">
        <v>11000</v>
      </c>
    </row>
    <row r="630" spans="1:11" x14ac:dyDescent="0.2">
      <c r="A630" s="64" t="s">
        <v>1413</v>
      </c>
      <c r="B630" s="60" t="s">
        <v>32</v>
      </c>
      <c r="C630" s="61" t="s">
        <v>1425</v>
      </c>
      <c r="D630" s="61" t="s">
        <v>1426</v>
      </c>
      <c r="E630" s="62">
        <v>100</v>
      </c>
      <c r="F630" s="63">
        <v>150</v>
      </c>
      <c r="G630" s="62">
        <v>100</v>
      </c>
      <c r="H630" s="63">
        <v>0</v>
      </c>
      <c r="I630" s="62">
        <v>100</v>
      </c>
      <c r="J630" s="63">
        <v>0</v>
      </c>
      <c r="K630" s="62">
        <v>100</v>
      </c>
    </row>
    <row r="631" spans="1:11" x14ac:dyDescent="0.2">
      <c r="A631" s="64" t="s">
        <v>1413</v>
      </c>
      <c r="B631" s="65" t="s">
        <v>32</v>
      </c>
      <c r="C631" s="55" t="s">
        <v>1425</v>
      </c>
      <c r="D631" s="55" t="s">
        <v>1427</v>
      </c>
      <c r="E631" s="66">
        <v>962.5</v>
      </c>
      <c r="F631" s="67">
        <v>1250</v>
      </c>
      <c r="G631" s="66">
        <v>700</v>
      </c>
      <c r="H631" s="67">
        <v>0</v>
      </c>
      <c r="I631" s="66">
        <v>700</v>
      </c>
      <c r="J631" s="67">
        <v>0</v>
      </c>
      <c r="K631" s="66">
        <v>700</v>
      </c>
    </row>
    <row r="632" spans="1:11" x14ac:dyDescent="0.2">
      <c r="A632" s="64" t="s">
        <v>1413</v>
      </c>
      <c r="B632" s="60" t="s">
        <v>32</v>
      </c>
      <c r="C632" s="61" t="s">
        <v>1428</v>
      </c>
      <c r="D632" s="61" t="s">
        <v>1429</v>
      </c>
      <c r="E632" s="62">
        <v>240</v>
      </c>
      <c r="F632" s="63">
        <v>120</v>
      </c>
      <c r="G632" s="62">
        <v>120</v>
      </c>
      <c r="H632" s="63">
        <v>0</v>
      </c>
      <c r="I632" s="62">
        <v>120</v>
      </c>
      <c r="J632" s="63">
        <v>0</v>
      </c>
      <c r="K632" s="62">
        <v>120</v>
      </c>
    </row>
    <row r="633" spans="1:11" x14ac:dyDescent="0.2">
      <c r="A633" s="64" t="s">
        <v>1413</v>
      </c>
      <c r="B633" s="65" t="s">
        <v>32</v>
      </c>
      <c r="C633" s="55" t="s">
        <v>1430</v>
      </c>
      <c r="D633" s="55" t="s">
        <v>1431</v>
      </c>
      <c r="E633" s="66">
        <v>1004.08</v>
      </c>
      <c r="F633" s="67">
        <v>1550</v>
      </c>
      <c r="G633" s="66">
        <v>1550</v>
      </c>
      <c r="H633" s="67">
        <v>0</v>
      </c>
      <c r="I633" s="66">
        <v>1550</v>
      </c>
      <c r="J633" s="67">
        <v>0</v>
      </c>
      <c r="K633" s="66">
        <v>1550</v>
      </c>
    </row>
    <row r="634" spans="1:11" x14ac:dyDescent="0.2">
      <c r="A634" s="64" t="s">
        <v>1413</v>
      </c>
      <c r="B634" s="60" t="s">
        <v>32</v>
      </c>
      <c r="C634" s="61" t="s">
        <v>1432</v>
      </c>
      <c r="D634" s="61" t="s">
        <v>1433</v>
      </c>
      <c r="E634" s="62">
        <v>681.36</v>
      </c>
      <c r="F634" s="63">
        <v>1160</v>
      </c>
      <c r="G634" s="62">
        <v>1160</v>
      </c>
      <c r="H634" s="63">
        <v>0</v>
      </c>
      <c r="I634" s="62">
        <v>1160</v>
      </c>
      <c r="J634" s="63">
        <v>0</v>
      </c>
      <c r="K634" s="62">
        <v>1160</v>
      </c>
    </row>
    <row r="635" spans="1:11" x14ac:dyDescent="0.2">
      <c r="A635" s="64" t="s">
        <v>1413</v>
      </c>
      <c r="B635" s="65" t="s">
        <v>32</v>
      </c>
      <c r="C635" s="55" t="s">
        <v>1432</v>
      </c>
      <c r="D635" s="55" t="s">
        <v>1434</v>
      </c>
      <c r="E635" s="66">
        <v>3686.0999999999995</v>
      </c>
      <c r="F635" s="67">
        <v>5000</v>
      </c>
      <c r="G635" s="66">
        <v>0</v>
      </c>
      <c r="H635" s="67">
        <v>0</v>
      </c>
      <c r="I635" s="66">
        <v>0</v>
      </c>
      <c r="J635" s="67">
        <v>0</v>
      </c>
      <c r="K635" s="66">
        <v>0</v>
      </c>
    </row>
    <row r="636" spans="1:11" x14ac:dyDescent="0.2">
      <c r="A636" s="64" t="s">
        <v>1413</v>
      </c>
      <c r="B636" s="60" t="s">
        <v>32</v>
      </c>
      <c r="C636" s="61" t="s">
        <v>1432</v>
      </c>
      <c r="D636" s="61" t="s">
        <v>1435</v>
      </c>
      <c r="E636" s="62">
        <v>978.18</v>
      </c>
      <c r="F636" s="63">
        <v>29622</v>
      </c>
      <c r="G636" s="62">
        <v>29864</v>
      </c>
      <c r="H636" s="63">
        <v>4758</v>
      </c>
      <c r="I636" s="62">
        <v>34622</v>
      </c>
      <c r="J636" s="63">
        <v>0</v>
      </c>
      <c r="K636" s="62">
        <v>34622</v>
      </c>
    </row>
    <row r="637" spans="1:11" x14ac:dyDescent="0.2">
      <c r="A637" s="64" t="s">
        <v>1413</v>
      </c>
      <c r="B637" s="65" t="s">
        <v>32</v>
      </c>
      <c r="C637" s="55" t="s">
        <v>1436</v>
      </c>
      <c r="D637" s="55" t="s">
        <v>1437</v>
      </c>
      <c r="E637" s="66">
        <v>8800</v>
      </c>
      <c r="F637" s="67">
        <v>8000</v>
      </c>
      <c r="G637" s="66">
        <v>8300</v>
      </c>
      <c r="H637" s="67">
        <v>0</v>
      </c>
      <c r="I637" s="66">
        <v>8300</v>
      </c>
      <c r="J637" s="67">
        <v>0</v>
      </c>
      <c r="K637" s="66">
        <v>8300</v>
      </c>
    </row>
    <row r="638" spans="1:11" x14ac:dyDescent="0.2">
      <c r="A638" s="64" t="s">
        <v>1413</v>
      </c>
      <c r="B638" s="60" t="s">
        <v>32</v>
      </c>
      <c r="C638" s="61" t="s">
        <v>1436</v>
      </c>
      <c r="D638" s="61" t="s">
        <v>1438</v>
      </c>
      <c r="E638" s="62">
        <v>240</v>
      </c>
      <c r="F638" s="63">
        <v>240</v>
      </c>
      <c r="G638" s="62">
        <v>0</v>
      </c>
      <c r="H638" s="63">
        <v>0</v>
      </c>
      <c r="I638" s="62">
        <v>0</v>
      </c>
      <c r="J638" s="63">
        <v>0</v>
      </c>
      <c r="K638" s="62">
        <v>0</v>
      </c>
    </row>
    <row r="639" spans="1:11" x14ac:dyDescent="0.2">
      <c r="A639" s="64" t="s">
        <v>1413</v>
      </c>
      <c r="B639" s="65" t="s">
        <v>32</v>
      </c>
      <c r="C639" s="55" t="s">
        <v>1439</v>
      </c>
      <c r="D639" s="55" t="s">
        <v>1440</v>
      </c>
      <c r="E639" s="66">
        <v>83127.869999999632</v>
      </c>
      <c r="F639" s="67">
        <v>100000</v>
      </c>
      <c r="G639" s="66">
        <v>100000</v>
      </c>
      <c r="H639" s="67">
        <v>0</v>
      </c>
      <c r="I639" s="66">
        <v>100000</v>
      </c>
      <c r="J639" s="67">
        <v>0</v>
      </c>
      <c r="K639" s="66">
        <v>100000</v>
      </c>
    </row>
    <row r="640" spans="1:11" x14ac:dyDescent="0.2">
      <c r="A640" s="64" t="s">
        <v>1413</v>
      </c>
      <c r="B640" s="60" t="s">
        <v>32</v>
      </c>
      <c r="C640" s="61" t="s">
        <v>1441</v>
      </c>
      <c r="D640" s="61" t="s">
        <v>1442</v>
      </c>
      <c r="E640" s="62">
        <v>39444.9</v>
      </c>
      <c r="F640" s="63">
        <v>50000</v>
      </c>
      <c r="G640" s="62">
        <v>50000</v>
      </c>
      <c r="H640" s="63">
        <v>0</v>
      </c>
      <c r="I640" s="62">
        <v>50000</v>
      </c>
      <c r="J640" s="63">
        <v>0</v>
      </c>
      <c r="K640" s="62">
        <v>50000</v>
      </c>
    </row>
    <row r="641" spans="1:11" x14ac:dyDescent="0.2">
      <c r="A641" s="64" t="s">
        <v>1413</v>
      </c>
      <c r="B641" s="65" t="s">
        <v>32</v>
      </c>
      <c r="C641" s="55" t="s">
        <v>1443</v>
      </c>
      <c r="D641" s="55" t="s">
        <v>1444</v>
      </c>
      <c r="E641" s="66">
        <v>1670</v>
      </c>
      <c r="F641" s="67">
        <v>1600</v>
      </c>
      <c r="G641" s="66">
        <v>1600</v>
      </c>
      <c r="H641" s="67">
        <v>0</v>
      </c>
      <c r="I641" s="66">
        <v>1600</v>
      </c>
      <c r="J641" s="67">
        <v>0</v>
      </c>
      <c r="K641" s="66">
        <v>1600</v>
      </c>
    </row>
    <row r="642" spans="1:11" x14ac:dyDescent="0.2">
      <c r="A642" s="64" t="s">
        <v>1413</v>
      </c>
      <c r="B642" s="60" t="s">
        <v>32</v>
      </c>
      <c r="C642" s="61" t="s">
        <v>1445</v>
      </c>
      <c r="D642" s="61" t="s">
        <v>1446</v>
      </c>
      <c r="E642" s="62">
        <v>3400</v>
      </c>
      <c r="F642" s="63">
        <v>3200</v>
      </c>
      <c r="G642" s="62">
        <v>3200</v>
      </c>
      <c r="H642" s="63">
        <v>0</v>
      </c>
      <c r="I642" s="62">
        <v>3200</v>
      </c>
      <c r="J642" s="63">
        <v>0</v>
      </c>
      <c r="K642" s="62">
        <v>3200</v>
      </c>
    </row>
    <row r="643" spans="1:11" x14ac:dyDescent="0.2">
      <c r="A643" s="64" t="s">
        <v>1413</v>
      </c>
      <c r="B643" s="65" t="s">
        <v>32</v>
      </c>
      <c r="C643" s="55" t="s">
        <v>1447</v>
      </c>
      <c r="D643" s="55" t="s">
        <v>1448</v>
      </c>
      <c r="E643" s="66">
        <v>290432.9699999998</v>
      </c>
      <c r="F643" s="67">
        <v>324500</v>
      </c>
      <c r="G643" s="66">
        <v>347215</v>
      </c>
      <c r="H643" s="67">
        <v>0</v>
      </c>
      <c r="I643" s="66">
        <v>347215</v>
      </c>
      <c r="J643" s="67">
        <v>0</v>
      </c>
      <c r="K643" s="66">
        <v>347215</v>
      </c>
    </row>
    <row r="644" spans="1:11" x14ac:dyDescent="0.2">
      <c r="A644" s="64" t="s">
        <v>1413</v>
      </c>
      <c r="B644" s="60" t="s">
        <v>32</v>
      </c>
      <c r="C644" s="61" t="s">
        <v>1449</v>
      </c>
      <c r="D644" s="61" t="s">
        <v>1450</v>
      </c>
      <c r="E644" s="62">
        <v>278440.92</v>
      </c>
      <c r="F644" s="63">
        <v>396320</v>
      </c>
      <c r="G644" s="62">
        <v>424490</v>
      </c>
      <c r="H644" s="63">
        <v>0</v>
      </c>
      <c r="I644" s="62">
        <v>424490</v>
      </c>
      <c r="J644" s="63">
        <v>0</v>
      </c>
      <c r="K644" s="62">
        <v>424490</v>
      </c>
    </row>
    <row r="645" spans="1:11" x14ac:dyDescent="0.2">
      <c r="A645" s="64" t="s">
        <v>1413</v>
      </c>
      <c r="B645" s="65" t="s">
        <v>32</v>
      </c>
      <c r="C645" s="55" t="s">
        <v>1451</v>
      </c>
      <c r="D645" s="55" t="s">
        <v>1452</v>
      </c>
      <c r="E645" s="66">
        <v>1702.5800000000002</v>
      </c>
      <c r="F645" s="67">
        <v>7064</v>
      </c>
      <c r="G645" s="66">
        <v>8629</v>
      </c>
      <c r="H645" s="67">
        <v>0</v>
      </c>
      <c r="I645" s="66">
        <v>8629</v>
      </c>
      <c r="J645" s="67">
        <v>0</v>
      </c>
      <c r="K645" s="66">
        <v>8629</v>
      </c>
    </row>
    <row r="646" spans="1:11" x14ac:dyDescent="0.2">
      <c r="A646" s="64" t="s">
        <v>1413</v>
      </c>
      <c r="B646" s="60" t="s">
        <v>32</v>
      </c>
      <c r="C646" s="61" t="s">
        <v>1453</v>
      </c>
      <c r="D646" s="61" t="s">
        <v>1454</v>
      </c>
      <c r="E646" s="62">
        <v>4000</v>
      </c>
      <c r="F646" s="63">
        <v>0</v>
      </c>
      <c r="G646" s="62">
        <v>0</v>
      </c>
      <c r="H646" s="63">
        <v>0</v>
      </c>
      <c r="I646" s="62">
        <v>0</v>
      </c>
      <c r="J646" s="63">
        <v>0</v>
      </c>
      <c r="K646" s="62">
        <v>0</v>
      </c>
    </row>
    <row r="647" spans="1:11" x14ac:dyDescent="0.2">
      <c r="A647" s="64" t="s">
        <v>1413</v>
      </c>
      <c r="B647" s="65" t="s">
        <v>32</v>
      </c>
      <c r="C647" s="55" t="s">
        <v>1455</v>
      </c>
      <c r="D647" s="55" t="s">
        <v>1456</v>
      </c>
      <c r="E647" s="66">
        <v>103215.9</v>
      </c>
      <c r="F647" s="67">
        <v>202000</v>
      </c>
      <c r="G647" s="66">
        <v>105000</v>
      </c>
      <c r="H647" s="67">
        <v>0</v>
      </c>
      <c r="I647" s="66">
        <v>105000</v>
      </c>
      <c r="J647" s="67">
        <v>0</v>
      </c>
      <c r="K647" s="66">
        <v>105000</v>
      </c>
    </row>
    <row r="648" spans="1:11" x14ac:dyDescent="0.2">
      <c r="A648" s="64" t="s">
        <v>1413</v>
      </c>
      <c r="B648" s="60" t="s">
        <v>32</v>
      </c>
      <c r="C648" s="61" t="s">
        <v>1457</v>
      </c>
      <c r="D648" s="61" t="s">
        <v>1458</v>
      </c>
      <c r="E648" s="62">
        <v>1351.26</v>
      </c>
      <c r="F648" s="63">
        <v>1675</v>
      </c>
      <c r="G648" s="62">
        <v>1675</v>
      </c>
      <c r="H648" s="63">
        <v>0</v>
      </c>
      <c r="I648" s="62">
        <v>1675</v>
      </c>
      <c r="J648" s="63">
        <v>0</v>
      </c>
      <c r="K648" s="62">
        <v>1675</v>
      </c>
    </row>
    <row r="649" spans="1:11" x14ac:dyDescent="0.2">
      <c r="A649" s="64" t="s">
        <v>1413</v>
      </c>
      <c r="B649" s="65" t="s">
        <v>32</v>
      </c>
      <c r="C649" s="55" t="s">
        <v>1459</v>
      </c>
      <c r="D649" s="55" t="s">
        <v>1460</v>
      </c>
      <c r="E649" s="66">
        <v>205.18</v>
      </c>
      <c r="F649" s="67">
        <v>0</v>
      </c>
      <c r="G649" s="66">
        <v>0</v>
      </c>
      <c r="H649" s="67">
        <v>0</v>
      </c>
      <c r="I649" s="66">
        <v>0</v>
      </c>
      <c r="J649" s="67">
        <v>0</v>
      </c>
      <c r="K649" s="66">
        <v>0</v>
      </c>
    </row>
    <row r="650" spans="1:11" x14ac:dyDescent="0.2">
      <c r="A650" s="64" t="s">
        <v>1413</v>
      </c>
      <c r="B650" s="60" t="s">
        <v>32</v>
      </c>
      <c r="C650" s="61" t="s">
        <v>1461</v>
      </c>
      <c r="D650" s="61" t="s">
        <v>1462</v>
      </c>
      <c r="E650" s="62">
        <v>719</v>
      </c>
      <c r="F650" s="63">
        <v>0</v>
      </c>
      <c r="G650" s="62">
        <v>0</v>
      </c>
      <c r="H650" s="63">
        <v>0</v>
      </c>
      <c r="I650" s="62">
        <v>0</v>
      </c>
      <c r="J650" s="63">
        <v>0</v>
      </c>
      <c r="K650" s="62">
        <v>0</v>
      </c>
    </row>
    <row r="651" spans="1:11" x14ac:dyDescent="0.2">
      <c r="A651" s="64" t="s">
        <v>1413</v>
      </c>
      <c r="B651" s="65" t="s">
        <v>32</v>
      </c>
      <c r="C651" s="55" t="s">
        <v>1463</v>
      </c>
      <c r="D651" s="55" t="s">
        <v>1464</v>
      </c>
      <c r="E651" s="66">
        <v>3466.5</v>
      </c>
      <c r="F651" s="67">
        <v>6295</v>
      </c>
      <c r="G651" s="66">
        <v>6295</v>
      </c>
      <c r="H651" s="67">
        <v>0</v>
      </c>
      <c r="I651" s="66">
        <v>6295</v>
      </c>
      <c r="J651" s="67">
        <v>0</v>
      </c>
      <c r="K651" s="66">
        <v>6295</v>
      </c>
    </row>
    <row r="652" spans="1:11" x14ac:dyDescent="0.2">
      <c r="A652" s="64" t="s">
        <v>1413</v>
      </c>
      <c r="B652" s="60" t="s">
        <v>32</v>
      </c>
      <c r="C652" s="61" t="s">
        <v>1465</v>
      </c>
      <c r="D652" s="61" t="s">
        <v>1466</v>
      </c>
      <c r="E652" s="62">
        <v>1560</v>
      </c>
      <c r="F652" s="63">
        <v>3460</v>
      </c>
      <c r="G652" s="62">
        <v>3702</v>
      </c>
      <c r="H652" s="63">
        <v>0</v>
      </c>
      <c r="I652" s="62">
        <v>3702</v>
      </c>
      <c r="J652" s="63">
        <v>0</v>
      </c>
      <c r="K652" s="62">
        <v>3702</v>
      </c>
    </row>
    <row r="653" spans="1:11" x14ac:dyDescent="0.2">
      <c r="A653" s="64" t="s">
        <v>1413</v>
      </c>
      <c r="B653" s="65" t="s">
        <v>32</v>
      </c>
      <c r="C653" s="55" t="s">
        <v>1467</v>
      </c>
      <c r="D653" s="55" t="s">
        <v>1468</v>
      </c>
      <c r="E653" s="66">
        <v>2600</v>
      </c>
      <c r="F653" s="67">
        <v>2000</v>
      </c>
      <c r="G653" s="66">
        <v>16839</v>
      </c>
      <c r="H653" s="67">
        <v>0</v>
      </c>
      <c r="I653" s="66">
        <v>16839</v>
      </c>
      <c r="J653" s="67">
        <v>0</v>
      </c>
      <c r="K653" s="66">
        <v>16839</v>
      </c>
    </row>
    <row r="654" spans="1:11" x14ac:dyDescent="0.2">
      <c r="A654" s="64" t="s">
        <v>1413</v>
      </c>
      <c r="B654" s="60" t="s">
        <v>32</v>
      </c>
      <c r="C654" s="61" t="s">
        <v>1469</v>
      </c>
      <c r="D654" s="61" t="s">
        <v>1470</v>
      </c>
      <c r="E654" s="62">
        <v>1000</v>
      </c>
      <c r="F654" s="63">
        <v>2500</v>
      </c>
      <c r="G654" s="62">
        <v>7370</v>
      </c>
      <c r="H654" s="63">
        <v>0</v>
      </c>
      <c r="I654" s="62">
        <v>7370</v>
      </c>
      <c r="J654" s="63">
        <v>0</v>
      </c>
      <c r="K654" s="62">
        <v>7370</v>
      </c>
    </row>
    <row r="655" spans="1:11" x14ac:dyDescent="0.2">
      <c r="A655" s="64" t="s">
        <v>1413</v>
      </c>
      <c r="B655" s="65" t="s">
        <v>32</v>
      </c>
      <c r="C655" s="55" t="s">
        <v>1471</v>
      </c>
      <c r="D655" s="55" t="s">
        <v>1472</v>
      </c>
      <c r="E655" s="66">
        <v>450</v>
      </c>
      <c r="F655" s="67">
        <v>400</v>
      </c>
      <c r="G655" s="66">
        <v>400</v>
      </c>
      <c r="H655" s="67">
        <v>0</v>
      </c>
      <c r="I655" s="66">
        <v>400</v>
      </c>
      <c r="J655" s="67">
        <v>0</v>
      </c>
      <c r="K655" s="66">
        <v>400</v>
      </c>
    </row>
    <row r="656" spans="1:11" x14ac:dyDescent="0.2">
      <c r="A656" s="64" t="s">
        <v>1413</v>
      </c>
      <c r="B656" s="60" t="s">
        <v>32</v>
      </c>
      <c r="C656" s="61" t="s">
        <v>1473</v>
      </c>
      <c r="D656" s="61" t="s">
        <v>867</v>
      </c>
      <c r="E656" s="62">
        <v>35200</v>
      </c>
      <c r="F656" s="63">
        <v>36000</v>
      </c>
      <c r="G656" s="62">
        <v>34000</v>
      </c>
      <c r="H656" s="63">
        <v>0</v>
      </c>
      <c r="I656" s="62">
        <v>34000</v>
      </c>
      <c r="J656" s="63">
        <v>0</v>
      </c>
      <c r="K656" s="62">
        <v>34000</v>
      </c>
    </row>
    <row r="657" spans="1:11" x14ac:dyDescent="0.2">
      <c r="A657" s="64" t="s">
        <v>1413</v>
      </c>
      <c r="B657" s="65" t="s">
        <v>32</v>
      </c>
      <c r="C657" s="55" t="s">
        <v>866</v>
      </c>
      <c r="D657" s="55" t="s">
        <v>867</v>
      </c>
      <c r="E657" s="66">
        <v>6582.8099999999995</v>
      </c>
      <c r="F657" s="67">
        <v>7640</v>
      </c>
      <c r="G657" s="66">
        <v>7640</v>
      </c>
      <c r="H657" s="67">
        <v>0</v>
      </c>
      <c r="I657" s="66">
        <v>7640</v>
      </c>
      <c r="J657" s="67">
        <v>0</v>
      </c>
      <c r="K657" s="66">
        <v>7640</v>
      </c>
    </row>
    <row r="658" spans="1:11" x14ac:dyDescent="0.2">
      <c r="A658" s="64" t="s">
        <v>1413</v>
      </c>
      <c r="B658" s="60" t="s">
        <v>32</v>
      </c>
      <c r="C658" s="61" t="s">
        <v>1474</v>
      </c>
      <c r="D658" s="61" t="s">
        <v>1475</v>
      </c>
      <c r="E658" s="62">
        <v>824.82</v>
      </c>
      <c r="F658" s="63">
        <v>2000</v>
      </c>
      <c r="G658" s="62">
        <v>2000</v>
      </c>
      <c r="H658" s="63">
        <v>0</v>
      </c>
      <c r="I658" s="62">
        <v>2000</v>
      </c>
      <c r="J658" s="63">
        <v>0</v>
      </c>
      <c r="K658" s="62">
        <v>2000</v>
      </c>
    </row>
    <row r="659" spans="1:11" x14ac:dyDescent="0.2">
      <c r="A659" s="64" t="s">
        <v>1413</v>
      </c>
      <c r="B659" s="65" t="s">
        <v>32</v>
      </c>
      <c r="C659" s="55" t="s">
        <v>1474</v>
      </c>
      <c r="D659" s="55" t="s">
        <v>1476</v>
      </c>
      <c r="E659" s="66">
        <v>295.25</v>
      </c>
      <c r="F659" s="67">
        <v>660</v>
      </c>
      <c r="G659" s="66">
        <v>660</v>
      </c>
      <c r="H659" s="67">
        <v>0</v>
      </c>
      <c r="I659" s="66">
        <v>660</v>
      </c>
      <c r="J659" s="67">
        <v>0</v>
      </c>
      <c r="K659" s="66">
        <v>660</v>
      </c>
    </row>
    <row r="660" spans="1:11" x14ac:dyDescent="0.2">
      <c r="A660" s="64" t="s">
        <v>1413</v>
      </c>
      <c r="B660" s="60" t="s">
        <v>32</v>
      </c>
      <c r="C660" s="61" t="s">
        <v>1474</v>
      </c>
      <c r="D660" s="61" t="s">
        <v>1477</v>
      </c>
      <c r="E660" s="62">
        <v>203.92</v>
      </c>
      <c r="F660" s="63">
        <v>1737</v>
      </c>
      <c r="G660" s="62">
        <v>1737</v>
      </c>
      <c r="H660" s="63">
        <v>0</v>
      </c>
      <c r="I660" s="62">
        <v>1737</v>
      </c>
      <c r="J660" s="63">
        <v>0</v>
      </c>
      <c r="K660" s="62">
        <v>1737</v>
      </c>
    </row>
    <row r="661" spans="1:11" x14ac:dyDescent="0.2">
      <c r="A661" s="64" t="s">
        <v>1413</v>
      </c>
      <c r="B661" s="65" t="s">
        <v>32</v>
      </c>
      <c r="C661" s="55" t="s">
        <v>1474</v>
      </c>
      <c r="D661" s="55" t="s">
        <v>1478</v>
      </c>
      <c r="E661" s="66">
        <v>8.94</v>
      </c>
      <c r="F661" s="67">
        <v>16</v>
      </c>
      <c r="G661" s="66">
        <v>16</v>
      </c>
      <c r="H661" s="67">
        <v>0</v>
      </c>
      <c r="I661" s="66">
        <v>16</v>
      </c>
      <c r="J661" s="67">
        <v>0</v>
      </c>
      <c r="K661" s="66">
        <v>16</v>
      </c>
    </row>
    <row r="662" spans="1:11" x14ac:dyDescent="0.2">
      <c r="A662" s="64" t="s">
        <v>1413</v>
      </c>
      <c r="B662" s="60" t="s">
        <v>32</v>
      </c>
      <c r="C662" s="61" t="s">
        <v>868</v>
      </c>
      <c r="D662" s="61" t="s">
        <v>1479</v>
      </c>
      <c r="E662" s="62">
        <v>14000</v>
      </c>
      <c r="F662" s="63">
        <v>12000</v>
      </c>
      <c r="G662" s="62">
        <v>10800</v>
      </c>
      <c r="H662" s="63">
        <v>0</v>
      </c>
      <c r="I662" s="62">
        <v>10800</v>
      </c>
      <c r="J662" s="63">
        <v>0</v>
      </c>
      <c r="K662" s="62">
        <v>10800</v>
      </c>
    </row>
    <row r="663" spans="1:11" x14ac:dyDescent="0.2">
      <c r="A663" s="64" t="s">
        <v>1413</v>
      </c>
      <c r="B663" s="65" t="s">
        <v>32</v>
      </c>
      <c r="C663" s="55" t="s">
        <v>1480</v>
      </c>
      <c r="D663" s="55" t="s">
        <v>1481</v>
      </c>
      <c r="E663" s="66">
        <v>4500.01</v>
      </c>
      <c r="F663" s="67">
        <v>6300</v>
      </c>
      <c r="G663" s="66">
        <v>5300</v>
      </c>
      <c r="H663" s="67">
        <v>0</v>
      </c>
      <c r="I663" s="66">
        <v>5300</v>
      </c>
      <c r="J663" s="67">
        <v>0</v>
      </c>
      <c r="K663" s="66">
        <v>5300</v>
      </c>
    </row>
    <row r="664" spans="1:11" x14ac:dyDescent="0.2">
      <c r="A664" s="64" t="s">
        <v>1413</v>
      </c>
      <c r="B664" s="60" t="s">
        <v>32</v>
      </c>
      <c r="C664" s="61" t="s">
        <v>1482</v>
      </c>
      <c r="D664" s="61" t="s">
        <v>1483</v>
      </c>
      <c r="E664" s="62">
        <v>7684.22</v>
      </c>
      <c r="F664" s="63">
        <v>15144</v>
      </c>
      <c r="G664" s="62">
        <v>6144</v>
      </c>
      <c r="H664" s="63">
        <v>0</v>
      </c>
      <c r="I664" s="62">
        <v>6144</v>
      </c>
      <c r="J664" s="63">
        <v>0</v>
      </c>
      <c r="K664" s="62">
        <v>6144</v>
      </c>
    </row>
    <row r="665" spans="1:11" x14ac:dyDescent="0.2">
      <c r="A665" s="64" t="s">
        <v>1413</v>
      </c>
      <c r="B665" s="65" t="s">
        <v>32</v>
      </c>
      <c r="C665" s="55" t="s">
        <v>1482</v>
      </c>
      <c r="D665" s="55" t="s">
        <v>1484</v>
      </c>
      <c r="E665" s="66">
        <v>4026.21</v>
      </c>
      <c r="F665" s="67">
        <v>16468</v>
      </c>
      <c r="G665" s="66">
        <v>21962</v>
      </c>
      <c r="H665" s="67">
        <v>13626</v>
      </c>
      <c r="I665" s="66">
        <v>35588</v>
      </c>
      <c r="J665" s="67">
        <v>0</v>
      </c>
      <c r="K665" s="66">
        <v>35588</v>
      </c>
    </row>
    <row r="666" spans="1:11" x14ac:dyDescent="0.2">
      <c r="A666" s="64" t="s">
        <v>1413</v>
      </c>
      <c r="B666" s="60" t="s">
        <v>32</v>
      </c>
      <c r="C666" s="61" t="s">
        <v>1482</v>
      </c>
      <c r="D666" s="61" t="s">
        <v>1485</v>
      </c>
      <c r="E666" s="62">
        <v>2600.64</v>
      </c>
      <c r="F666" s="63">
        <v>7574</v>
      </c>
      <c r="G666" s="62">
        <v>2574</v>
      </c>
      <c r="H666" s="63">
        <v>0</v>
      </c>
      <c r="I666" s="62">
        <v>2574</v>
      </c>
      <c r="J666" s="63">
        <v>0</v>
      </c>
      <c r="K666" s="62">
        <v>2574</v>
      </c>
    </row>
    <row r="667" spans="1:11" x14ac:dyDescent="0.2">
      <c r="A667" s="64" t="s">
        <v>1413</v>
      </c>
      <c r="B667" s="65" t="s">
        <v>32</v>
      </c>
      <c r="C667" s="55" t="s">
        <v>1482</v>
      </c>
      <c r="D667" s="55" t="s">
        <v>1486</v>
      </c>
      <c r="E667" s="66">
        <v>1204.17</v>
      </c>
      <c r="F667" s="67">
        <v>6780</v>
      </c>
      <c r="G667" s="66">
        <v>1780</v>
      </c>
      <c r="H667" s="67">
        <v>0</v>
      </c>
      <c r="I667" s="66">
        <v>1780</v>
      </c>
      <c r="J667" s="67">
        <v>0</v>
      </c>
      <c r="K667" s="66">
        <v>1780</v>
      </c>
    </row>
    <row r="668" spans="1:11" x14ac:dyDescent="0.2">
      <c r="A668" s="64" t="s">
        <v>1413</v>
      </c>
      <c r="B668" s="60" t="s">
        <v>32</v>
      </c>
      <c r="C668" s="61" t="s">
        <v>1482</v>
      </c>
      <c r="D668" s="61" t="s">
        <v>1487</v>
      </c>
      <c r="E668" s="62">
        <v>78.799999999999983</v>
      </c>
      <c r="F668" s="63">
        <v>186</v>
      </c>
      <c r="G668" s="62">
        <v>66</v>
      </c>
      <c r="H668" s="63">
        <v>0</v>
      </c>
      <c r="I668" s="62">
        <v>66</v>
      </c>
      <c r="J668" s="63">
        <v>0</v>
      </c>
      <c r="K668" s="62">
        <v>66</v>
      </c>
    </row>
    <row r="669" spans="1:11" x14ac:dyDescent="0.2">
      <c r="A669" s="64" t="s">
        <v>1413</v>
      </c>
      <c r="B669" s="65" t="s">
        <v>32</v>
      </c>
      <c r="C669" s="55" t="s">
        <v>1488</v>
      </c>
      <c r="D669" s="55" t="s">
        <v>1489</v>
      </c>
      <c r="E669" s="66">
        <v>500</v>
      </c>
      <c r="F669" s="67">
        <v>1000</v>
      </c>
      <c r="G669" s="66">
        <v>2000</v>
      </c>
      <c r="H669" s="67">
        <v>0</v>
      </c>
      <c r="I669" s="66">
        <v>2000</v>
      </c>
      <c r="J669" s="67">
        <v>0</v>
      </c>
      <c r="K669" s="66">
        <v>2000</v>
      </c>
    </row>
    <row r="670" spans="1:11" x14ac:dyDescent="0.2">
      <c r="A670" s="64" t="s">
        <v>1413</v>
      </c>
      <c r="B670" s="60" t="s">
        <v>32</v>
      </c>
      <c r="C670" s="61" t="s">
        <v>1490</v>
      </c>
      <c r="D670" s="61" t="s">
        <v>1491</v>
      </c>
      <c r="E670" s="62">
        <v>4373.0399999999991</v>
      </c>
      <c r="F670" s="63">
        <v>43731</v>
      </c>
      <c r="G670" s="62">
        <v>19478</v>
      </c>
      <c r="H670" s="63">
        <v>24253</v>
      </c>
      <c r="I670" s="62">
        <v>43731</v>
      </c>
      <c r="J670" s="63">
        <v>0</v>
      </c>
      <c r="K670" s="62">
        <v>43731</v>
      </c>
    </row>
    <row r="671" spans="1:11" x14ac:dyDescent="0.2">
      <c r="A671" s="64" t="s">
        <v>1413</v>
      </c>
      <c r="B671" s="65" t="s">
        <v>32</v>
      </c>
      <c r="C671" s="55" t="s">
        <v>1490</v>
      </c>
      <c r="D671" s="55" t="s">
        <v>1492</v>
      </c>
      <c r="E671" s="66">
        <v>132</v>
      </c>
      <c r="F671" s="67">
        <v>1032</v>
      </c>
      <c r="G671" s="66">
        <v>1032</v>
      </c>
      <c r="H671" s="67">
        <v>0</v>
      </c>
      <c r="I671" s="66">
        <v>1032</v>
      </c>
      <c r="J671" s="67">
        <v>0</v>
      </c>
      <c r="K671" s="66">
        <v>1032</v>
      </c>
    </row>
    <row r="672" spans="1:11" x14ac:dyDescent="0.2">
      <c r="A672" s="64" t="s">
        <v>1413</v>
      </c>
      <c r="B672" s="60" t="s">
        <v>32</v>
      </c>
      <c r="C672" s="61" t="s">
        <v>1490</v>
      </c>
      <c r="D672" s="61" t="s">
        <v>1493</v>
      </c>
      <c r="E672" s="62">
        <v>400</v>
      </c>
      <c r="F672" s="63">
        <v>2465</v>
      </c>
      <c r="G672" s="62">
        <v>1195</v>
      </c>
      <c r="H672" s="63">
        <v>1270</v>
      </c>
      <c r="I672" s="62">
        <v>2465</v>
      </c>
      <c r="J672" s="63">
        <v>0</v>
      </c>
      <c r="K672" s="62">
        <v>2465</v>
      </c>
    </row>
    <row r="673" spans="1:11" x14ac:dyDescent="0.2">
      <c r="A673" s="64" t="s">
        <v>1413</v>
      </c>
      <c r="B673" s="65" t="s">
        <v>32</v>
      </c>
      <c r="C673" s="55" t="s">
        <v>1490</v>
      </c>
      <c r="D673" s="55" t="s">
        <v>1494</v>
      </c>
      <c r="E673" s="66">
        <v>4</v>
      </c>
      <c r="F673" s="67">
        <v>18</v>
      </c>
      <c r="G673" s="66">
        <v>18</v>
      </c>
      <c r="H673" s="67">
        <v>0</v>
      </c>
      <c r="I673" s="66">
        <v>18</v>
      </c>
      <c r="J673" s="67">
        <v>0</v>
      </c>
      <c r="K673" s="66">
        <v>18</v>
      </c>
    </row>
    <row r="674" spans="1:11" x14ac:dyDescent="0.2">
      <c r="A674" s="64" t="s">
        <v>1413</v>
      </c>
      <c r="B674" s="60" t="s">
        <v>32</v>
      </c>
      <c r="C674" s="61" t="s">
        <v>1495</v>
      </c>
      <c r="D674" s="61" t="s">
        <v>1496</v>
      </c>
      <c r="E674" s="62">
        <v>0</v>
      </c>
      <c r="F674" s="63">
        <v>300</v>
      </c>
      <c r="G674" s="62">
        <v>300</v>
      </c>
      <c r="H674" s="63">
        <v>0</v>
      </c>
      <c r="I674" s="62">
        <v>300</v>
      </c>
      <c r="J674" s="63">
        <v>0</v>
      </c>
      <c r="K674" s="62">
        <v>300</v>
      </c>
    </row>
    <row r="675" spans="1:11" x14ac:dyDescent="0.2">
      <c r="A675" s="64" t="s">
        <v>1413</v>
      </c>
      <c r="B675" s="65" t="s">
        <v>32</v>
      </c>
      <c r="C675" s="55" t="s">
        <v>1497</v>
      </c>
      <c r="D675" s="55" t="s">
        <v>1498</v>
      </c>
      <c r="E675" s="66">
        <v>288022.30000000005</v>
      </c>
      <c r="F675" s="67">
        <v>285759</v>
      </c>
      <c r="G675" s="66">
        <v>70000</v>
      </c>
      <c r="H675" s="67">
        <v>127790</v>
      </c>
      <c r="I675" s="66">
        <v>197790</v>
      </c>
      <c r="J675" s="67">
        <v>0</v>
      </c>
      <c r="K675" s="66">
        <v>197790</v>
      </c>
    </row>
    <row r="676" spans="1:11" x14ac:dyDescent="0.2">
      <c r="A676" s="64" t="s">
        <v>1413</v>
      </c>
      <c r="B676" s="60" t="s">
        <v>32</v>
      </c>
      <c r="C676" s="61" t="s">
        <v>1499</v>
      </c>
      <c r="D676" s="61" t="s">
        <v>1500</v>
      </c>
      <c r="E676" s="62">
        <v>79</v>
      </c>
      <c r="F676" s="63">
        <v>13898</v>
      </c>
      <c r="G676" s="62">
        <v>19733</v>
      </c>
      <c r="H676" s="63">
        <v>5325</v>
      </c>
      <c r="I676" s="62">
        <v>25058</v>
      </c>
      <c r="J676" s="63">
        <v>0</v>
      </c>
      <c r="K676" s="62">
        <v>25058</v>
      </c>
    </row>
    <row r="677" spans="1:11" x14ac:dyDescent="0.2">
      <c r="A677" s="64" t="s">
        <v>1413</v>
      </c>
      <c r="B677" s="65" t="s">
        <v>32</v>
      </c>
      <c r="C677" s="55" t="s">
        <v>1502</v>
      </c>
      <c r="D677" s="55" t="s">
        <v>1503</v>
      </c>
      <c r="E677" s="66">
        <v>16748.230000000003</v>
      </c>
      <c r="F677" s="67">
        <v>17310</v>
      </c>
      <c r="G677" s="66">
        <v>0</v>
      </c>
      <c r="H677" s="67">
        <v>8310</v>
      </c>
      <c r="I677" s="66">
        <v>8310</v>
      </c>
      <c r="J677" s="67">
        <v>0</v>
      </c>
      <c r="K677" s="66">
        <v>8310</v>
      </c>
    </row>
    <row r="678" spans="1:11" x14ac:dyDescent="0.2">
      <c r="A678" s="64" t="s">
        <v>1413</v>
      </c>
      <c r="B678" s="60" t="s">
        <v>32</v>
      </c>
      <c r="C678" s="61" t="s">
        <v>1502</v>
      </c>
      <c r="D678" s="61" t="s">
        <v>1501</v>
      </c>
      <c r="E678" s="62">
        <v>9595.220000000003</v>
      </c>
      <c r="F678" s="63">
        <v>321</v>
      </c>
      <c r="G678" s="62">
        <v>0</v>
      </c>
      <c r="H678" s="63">
        <v>161</v>
      </c>
      <c r="I678" s="62">
        <v>161</v>
      </c>
      <c r="J678" s="63">
        <v>0</v>
      </c>
      <c r="K678" s="62">
        <v>161</v>
      </c>
    </row>
    <row r="679" spans="1:11" x14ac:dyDescent="0.2">
      <c r="A679" s="64" t="s">
        <v>1413</v>
      </c>
      <c r="B679" s="65" t="s">
        <v>32</v>
      </c>
      <c r="C679" s="55" t="s">
        <v>1504</v>
      </c>
      <c r="D679" s="55" t="s">
        <v>1505</v>
      </c>
      <c r="E679" s="66">
        <v>7801.5300000000007</v>
      </c>
      <c r="F679" s="67">
        <v>6207</v>
      </c>
      <c r="G679" s="66">
        <v>0</v>
      </c>
      <c r="H679" s="67">
        <v>4207</v>
      </c>
      <c r="I679" s="66">
        <v>4207</v>
      </c>
      <c r="J679" s="67">
        <v>0</v>
      </c>
      <c r="K679" s="66">
        <v>4207</v>
      </c>
    </row>
    <row r="680" spans="1:11" x14ac:dyDescent="0.2">
      <c r="A680" s="64" t="s">
        <v>1413</v>
      </c>
      <c r="B680" s="60" t="s">
        <v>32</v>
      </c>
      <c r="C680" s="61" t="s">
        <v>1506</v>
      </c>
      <c r="D680" s="61" t="s">
        <v>1507</v>
      </c>
      <c r="E680" s="62">
        <v>236.43</v>
      </c>
      <c r="F680" s="63">
        <v>947</v>
      </c>
      <c r="G680" s="62">
        <v>0</v>
      </c>
      <c r="H680" s="63">
        <v>947</v>
      </c>
      <c r="I680" s="62">
        <v>947</v>
      </c>
      <c r="J680" s="63">
        <v>0</v>
      </c>
      <c r="K680" s="62">
        <v>947</v>
      </c>
    </row>
    <row r="681" spans="1:11" x14ac:dyDescent="0.2">
      <c r="A681" s="64" t="s">
        <v>1413</v>
      </c>
      <c r="B681" s="65" t="s">
        <v>32</v>
      </c>
      <c r="C681" s="55" t="s">
        <v>1508</v>
      </c>
      <c r="D681" s="55" t="s">
        <v>1509</v>
      </c>
      <c r="E681" s="66">
        <v>18139.41</v>
      </c>
      <c r="F681" s="67">
        <v>27000</v>
      </c>
      <c r="G681" s="66">
        <v>29000</v>
      </c>
      <c r="H681" s="67">
        <v>0</v>
      </c>
      <c r="I681" s="66">
        <v>29000</v>
      </c>
      <c r="J681" s="67">
        <v>0</v>
      </c>
      <c r="K681" s="66">
        <v>29000</v>
      </c>
    </row>
    <row r="682" spans="1:11" x14ac:dyDescent="0.2">
      <c r="A682" s="64" t="s">
        <v>1413</v>
      </c>
      <c r="B682" s="60" t="s">
        <v>32</v>
      </c>
      <c r="C682" s="61" t="s">
        <v>1510</v>
      </c>
      <c r="D682" s="61" t="s">
        <v>1511</v>
      </c>
      <c r="E682" s="62">
        <v>5554.33</v>
      </c>
      <c r="F682" s="63">
        <v>6000</v>
      </c>
      <c r="G682" s="62">
        <v>6000</v>
      </c>
      <c r="H682" s="63">
        <v>0</v>
      </c>
      <c r="I682" s="62">
        <v>6000</v>
      </c>
      <c r="J682" s="63">
        <v>0</v>
      </c>
      <c r="K682" s="62">
        <v>6000</v>
      </c>
    </row>
    <row r="683" spans="1:11" x14ac:dyDescent="0.2">
      <c r="A683" s="64" t="s">
        <v>1413</v>
      </c>
      <c r="B683" s="65" t="s">
        <v>32</v>
      </c>
      <c r="C683" s="55" t="s">
        <v>1512</v>
      </c>
      <c r="D683" s="55" t="s">
        <v>1513</v>
      </c>
      <c r="E683" s="66">
        <v>3150</v>
      </c>
      <c r="F683" s="67">
        <v>3150</v>
      </c>
      <c r="G683" s="66">
        <v>3000</v>
      </c>
      <c r="H683" s="67">
        <v>0</v>
      </c>
      <c r="I683" s="66">
        <v>3000</v>
      </c>
      <c r="J683" s="67">
        <v>0</v>
      </c>
      <c r="K683" s="66">
        <v>3000</v>
      </c>
    </row>
    <row r="684" spans="1:11" x14ac:dyDescent="0.2">
      <c r="A684" s="64" t="s">
        <v>1413</v>
      </c>
      <c r="B684" s="60" t="s">
        <v>32</v>
      </c>
      <c r="C684" s="61" t="s">
        <v>1516</v>
      </c>
      <c r="D684" s="61" t="s">
        <v>1517</v>
      </c>
      <c r="E684" s="62">
        <v>548.13</v>
      </c>
      <c r="F684" s="63">
        <v>3780</v>
      </c>
      <c r="G684" s="62">
        <v>3780</v>
      </c>
      <c r="H684" s="63">
        <v>0</v>
      </c>
      <c r="I684" s="62">
        <v>3780</v>
      </c>
      <c r="J684" s="63">
        <v>0</v>
      </c>
      <c r="K684" s="62">
        <v>3780</v>
      </c>
    </row>
    <row r="685" spans="1:11" x14ac:dyDescent="0.2">
      <c r="A685" s="64" t="s">
        <v>1413</v>
      </c>
      <c r="B685" s="65" t="s">
        <v>32</v>
      </c>
      <c r="C685" s="55" t="s">
        <v>1516</v>
      </c>
      <c r="D685" s="55" t="s">
        <v>1518</v>
      </c>
      <c r="E685" s="66">
        <v>57.719999999999573</v>
      </c>
      <c r="F685" s="67">
        <v>3240</v>
      </c>
      <c r="G685" s="66">
        <v>3240</v>
      </c>
      <c r="H685" s="67">
        <v>0</v>
      </c>
      <c r="I685" s="66">
        <v>3240</v>
      </c>
      <c r="J685" s="67">
        <v>0</v>
      </c>
      <c r="K685" s="66">
        <v>3240</v>
      </c>
    </row>
    <row r="686" spans="1:11" x14ac:dyDescent="0.2">
      <c r="A686" s="64" t="s">
        <v>1413</v>
      </c>
      <c r="B686" s="60" t="s">
        <v>32</v>
      </c>
      <c r="C686" s="61" t="s">
        <v>1516</v>
      </c>
      <c r="D686" s="61" t="s">
        <v>1519</v>
      </c>
      <c r="E686" s="62">
        <v>84.360000000000014</v>
      </c>
      <c r="F686" s="63">
        <v>1069</v>
      </c>
      <c r="G686" s="62">
        <v>1069</v>
      </c>
      <c r="H686" s="63">
        <v>0</v>
      </c>
      <c r="I686" s="62">
        <v>1069</v>
      </c>
      <c r="J686" s="63">
        <v>0</v>
      </c>
      <c r="K686" s="62">
        <v>1069</v>
      </c>
    </row>
    <row r="687" spans="1:11" x14ac:dyDescent="0.2">
      <c r="A687" s="64" t="s">
        <v>1413</v>
      </c>
      <c r="B687" s="65" t="s">
        <v>32</v>
      </c>
      <c r="C687" s="55" t="s">
        <v>1516</v>
      </c>
      <c r="D687" s="55" t="s">
        <v>1520</v>
      </c>
      <c r="E687" s="66">
        <v>2.5499999999999972</v>
      </c>
      <c r="F687" s="67">
        <v>36</v>
      </c>
      <c r="G687" s="66">
        <v>36</v>
      </c>
      <c r="H687" s="67">
        <v>0</v>
      </c>
      <c r="I687" s="66">
        <v>36</v>
      </c>
      <c r="J687" s="67">
        <v>0</v>
      </c>
      <c r="K687" s="66">
        <v>36</v>
      </c>
    </row>
    <row r="688" spans="1:11" x14ac:dyDescent="0.2">
      <c r="A688" s="64" t="s">
        <v>1413</v>
      </c>
      <c r="B688" s="60" t="s">
        <v>32</v>
      </c>
      <c r="C688" s="61" t="s">
        <v>1521</v>
      </c>
      <c r="D688" s="61" t="s">
        <v>1522</v>
      </c>
      <c r="E688" s="62">
        <v>170</v>
      </c>
      <c r="F688" s="63">
        <v>260</v>
      </c>
      <c r="G688" s="62">
        <v>160</v>
      </c>
      <c r="H688" s="63">
        <v>0</v>
      </c>
      <c r="I688" s="62">
        <v>160</v>
      </c>
      <c r="J688" s="63">
        <v>0</v>
      </c>
      <c r="K688" s="62">
        <v>160</v>
      </c>
    </row>
    <row r="689" spans="1:11" x14ac:dyDescent="0.2">
      <c r="A689" s="64" t="s">
        <v>1413</v>
      </c>
      <c r="B689" s="65" t="s">
        <v>32</v>
      </c>
      <c r="C689" s="55" t="s">
        <v>1523</v>
      </c>
      <c r="D689" s="55" t="s">
        <v>1524</v>
      </c>
      <c r="E689" s="66">
        <v>1280</v>
      </c>
      <c r="F689" s="67">
        <v>1280</v>
      </c>
      <c r="G689" s="66">
        <v>1280</v>
      </c>
      <c r="H689" s="67">
        <v>0</v>
      </c>
      <c r="I689" s="66">
        <v>1280</v>
      </c>
      <c r="J689" s="67">
        <v>0</v>
      </c>
      <c r="K689" s="66">
        <v>1280</v>
      </c>
    </row>
    <row r="690" spans="1:11" x14ac:dyDescent="0.2">
      <c r="A690" s="64" t="s">
        <v>1413</v>
      </c>
      <c r="B690" s="60" t="s">
        <v>32</v>
      </c>
      <c r="C690" s="61" t="s">
        <v>1525</v>
      </c>
      <c r="D690" s="61" t="s">
        <v>1526</v>
      </c>
      <c r="E690" s="62">
        <v>1010.6000000000001</v>
      </c>
      <c r="F690" s="63">
        <v>2300</v>
      </c>
      <c r="G690" s="62">
        <v>2300</v>
      </c>
      <c r="H690" s="63">
        <v>0</v>
      </c>
      <c r="I690" s="62">
        <v>2300</v>
      </c>
      <c r="J690" s="63">
        <v>2300</v>
      </c>
      <c r="K690" s="62">
        <v>0</v>
      </c>
    </row>
    <row r="691" spans="1:11" x14ac:dyDescent="0.2">
      <c r="A691" s="64" t="s">
        <v>1413</v>
      </c>
      <c r="B691" s="65" t="s">
        <v>32</v>
      </c>
      <c r="C691" s="55" t="s">
        <v>1527</v>
      </c>
      <c r="D691" s="55" t="s">
        <v>1528</v>
      </c>
      <c r="E691" s="66">
        <v>134.69</v>
      </c>
      <c r="F691" s="67">
        <v>102</v>
      </c>
      <c r="G691" s="66">
        <v>1416</v>
      </c>
      <c r="H691" s="67">
        <v>0</v>
      </c>
      <c r="I691" s="66">
        <v>1416</v>
      </c>
      <c r="J691" s="67">
        <v>0</v>
      </c>
      <c r="K691" s="66">
        <v>1416</v>
      </c>
    </row>
    <row r="692" spans="1:11" x14ac:dyDescent="0.2">
      <c r="A692" s="64" t="s">
        <v>1413</v>
      </c>
      <c r="B692" s="60" t="s">
        <v>32</v>
      </c>
      <c r="C692" s="61" t="s">
        <v>1529</v>
      </c>
      <c r="D692" s="61" t="s">
        <v>82</v>
      </c>
      <c r="E692" s="62">
        <v>0</v>
      </c>
      <c r="F692" s="63">
        <v>334</v>
      </c>
      <c r="G692" s="62">
        <v>0</v>
      </c>
      <c r="H692" s="63">
        <v>0</v>
      </c>
      <c r="I692" s="62">
        <v>0</v>
      </c>
      <c r="J692" s="63">
        <v>0</v>
      </c>
      <c r="K692" s="62">
        <v>0</v>
      </c>
    </row>
    <row r="693" spans="1:11" x14ac:dyDescent="0.2">
      <c r="A693" s="64" t="s">
        <v>1413</v>
      </c>
      <c r="B693" s="65" t="s">
        <v>32</v>
      </c>
      <c r="C693" s="55" t="s">
        <v>1529</v>
      </c>
      <c r="D693" s="55" t="s">
        <v>85</v>
      </c>
      <c r="E693" s="66">
        <v>0</v>
      </c>
      <c r="F693" s="67">
        <v>200</v>
      </c>
      <c r="G693" s="66">
        <v>0</v>
      </c>
      <c r="H693" s="67">
        <v>0</v>
      </c>
      <c r="I693" s="66">
        <v>0</v>
      </c>
      <c r="J693" s="67">
        <v>0</v>
      </c>
      <c r="K693" s="66">
        <v>0</v>
      </c>
    </row>
    <row r="694" spans="1:11" x14ac:dyDescent="0.2">
      <c r="A694" s="64" t="s">
        <v>1413</v>
      </c>
      <c r="B694" s="60" t="s">
        <v>32</v>
      </c>
      <c r="C694" s="61" t="s">
        <v>1529</v>
      </c>
      <c r="D694" s="61" t="s">
        <v>1530</v>
      </c>
      <c r="E694" s="62">
        <v>4671.32</v>
      </c>
      <c r="F694" s="63">
        <v>9484</v>
      </c>
      <c r="G694" s="62">
        <v>4454</v>
      </c>
      <c r="H694" s="63">
        <v>0</v>
      </c>
      <c r="I694" s="62">
        <v>4454</v>
      </c>
      <c r="J694" s="63">
        <v>0</v>
      </c>
      <c r="K694" s="62">
        <v>4454</v>
      </c>
    </row>
    <row r="695" spans="1:11" x14ac:dyDescent="0.2">
      <c r="A695" s="64" t="s">
        <v>1413</v>
      </c>
      <c r="B695" s="65" t="s">
        <v>32</v>
      </c>
      <c r="C695" s="55" t="s">
        <v>1529</v>
      </c>
      <c r="D695" s="55" t="s">
        <v>77</v>
      </c>
      <c r="E695" s="66">
        <v>0</v>
      </c>
      <c r="F695" s="67">
        <v>166</v>
      </c>
      <c r="G695" s="66">
        <v>0</v>
      </c>
      <c r="H695" s="67">
        <v>0</v>
      </c>
      <c r="I695" s="66">
        <v>0</v>
      </c>
      <c r="J695" s="67">
        <v>0</v>
      </c>
      <c r="K695" s="66">
        <v>0</v>
      </c>
    </row>
    <row r="696" spans="1:11" x14ac:dyDescent="0.2">
      <c r="A696" s="64" t="s">
        <v>1413</v>
      </c>
      <c r="B696" s="60" t="s">
        <v>32</v>
      </c>
      <c r="C696" s="61" t="s">
        <v>1529</v>
      </c>
      <c r="D696" s="61" t="s">
        <v>88</v>
      </c>
      <c r="E696" s="62">
        <v>0</v>
      </c>
      <c r="F696" s="63">
        <v>150</v>
      </c>
      <c r="G696" s="62">
        <v>0</v>
      </c>
      <c r="H696" s="63">
        <v>0</v>
      </c>
      <c r="I696" s="62">
        <v>0</v>
      </c>
      <c r="J696" s="63">
        <v>0</v>
      </c>
      <c r="K696" s="62">
        <v>0</v>
      </c>
    </row>
    <row r="697" spans="1:11" x14ac:dyDescent="0.2">
      <c r="A697" s="64" t="s">
        <v>1413</v>
      </c>
      <c r="B697" s="65" t="s">
        <v>32</v>
      </c>
      <c r="C697" s="55" t="s">
        <v>1531</v>
      </c>
      <c r="D697" s="55" t="s">
        <v>1532</v>
      </c>
      <c r="E697" s="66">
        <v>1807.36</v>
      </c>
      <c r="F697" s="67">
        <v>3083</v>
      </c>
      <c r="G697" s="66">
        <v>3083</v>
      </c>
      <c r="H697" s="67">
        <v>0</v>
      </c>
      <c r="I697" s="66">
        <v>3083</v>
      </c>
      <c r="J697" s="67">
        <v>0</v>
      </c>
      <c r="K697" s="66">
        <v>3083</v>
      </c>
    </row>
    <row r="698" spans="1:11" x14ac:dyDescent="0.2">
      <c r="A698" s="64" t="s">
        <v>1413</v>
      </c>
      <c r="B698" s="60" t="s">
        <v>32</v>
      </c>
      <c r="C698" s="61" t="s">
        <v>1533</v>
      </c>
      <c r="D698" s="61" t="s">
        <v>1534</v>
      </c>
      <c r="E698" s="62">
        <v>4161.24</v>
      </c>
      <c r="F698" s="63">
        <v>15800</v>
      </c>
      <c r="G698" s="62">
        <v>11000</v>
      </c>
      <c r="H698" s="63">
        <v>0</v>
      </c>
      <c r="I698" s="62">
        <v>11000</v>
      </c>
      <c r="J698" s="63">
        <v>0</v>
      </c>
      <c r="K698" s="62">
        <v>11000</v>
      </c>
    </row>
    <row r="699" spans="1:11" x14ac:dyDescent="0.2">
      <c r="A699" s="64" t="s">
        <v>1413</v>
      </c>
      <c r="B699" s="65" t="s">
        <v>32</v>
      </c>
      <c r="C699" s="55" t="s">
        <v>1535</v>
      </c>
      <c r="D699" s="55" t="s">
        <v>1536</v>
      </c>
      <c r="E699" s="66">
        <v>3263.0499999999993</v>
      </c>
      <c r="F699" s="67">
        <v>2953</v>
      </c>
      <c r="G699" s="66">
        <v>0</v>
      </c>
      <c r="H699" s="67">
        <v>0</v>
      </c>
      <c r="I699" s="66">
        <v>0</v>
      </c>
      <c r="J699" s="67">
        <v>0</v>
      </c>
      <c r="K699" s="66">
        <v>0</v>
      </c>
    </row>
    <row r="700" spans="1:11" x14ac:dyDescent="0.2">
      <c r="A700" s="64" t="s">
        <v>1413</v>
      </c>
      <c r="B700" s="60" t="s">
        <v>32</v>
      </c>
      <c r="C700" s="61" t="s">
        <v>1537</v>
      </c>
      <c r="D700" s="61" t="s">
        <v>1538</v>
      </c>
      <c r="E700" s="62">
        <v>1400.75</v>
      </c>
      <c r="F700" s="63">
        <v>2950</v>
      </c>
      <c r="G700" s="62">
        <v>2950</v>
      </c>
      <c r="H700" s="63">
        <v>0</v>
      </c>
      <c r="I700" s="62">
        <v>2950</v>
      </c>
      <c r="J700" s="63">
        <v>0</v>
      </c>
      <c r="K700" s="62">
        <v>2950</v>
      </c>
    </row>
    <row r="701" spans="1:11" x14ac:dyDescent="0.2">
      <c r="A701" s="64" t="s">
        <v>1413</v>
      </c>
      <c r="B701" s="65" t="s">
        <v>32</v>
      </c>
      <c r="C701" s="55" t="s">
        <v>1539</v>
      </c>
      <c r="D701" s="55" t="s">
        <v>1540</v>
      </c>
      <c r="E701" s="66">
        <v>1143.75</v>
      </c>
      <c r="F701" s="67">
        <v>1800</v>
      </c>
      <c r="G701" s="66">
        <v>0</v>
      </c>
      <c r="H701" s="67">
        <v>0</v>
      </c>
      <c r="I701" s="66">
        <v>0</v>
      </c>
      <c r="J701" s="67">
        <v>0</v>
      </c>
      <c r="K701" s="66">
        <v>0</v>
      </c>
    </row>
    <row r="702" spans="1:11" x14ac:dyDescent="0.2">
      <c r="A702" s="64" t="s">
        <v>1413</v>
      </c>
      <c r="B702" s="60" t="s">
        <v>32</v>
      </c>
      <c r="C702" s="61" t="s">
        <v>1541</v>
      </c>
      <c r="D702" s="61" t="s">
        <v>1542</v>
      </c>
      <c r="E702" s="62">
        <v>230</v>
      </c>
      <c r="F702" s="63">
        <v>150</v>
      </c>
      <c r="G702" s="62">
        <v>0</v>
      </c>
      <c r="H702" s="63">
        <v>0</v>
      </c>
      <c r="I702" s="62">
        <v>0</v>
      </c>
      <c r="J702" s="63">
        <v>0</v>
      </c>
      <c r="K702" s="62">
        <v>0</v>
      </c>
    </row>
    <row r="703" spans="1:11" x14ac:dyDescent="0.2">
      <c r="A703" s="64" t="s">
        <v>1413</v>
      </c>
      <c r="B703" s="65" t="s">
        <v>32</v>
      </c>
      <c r="C703" s="55" t="s">
        <v>1543</v>
      </c>
      <c r="D703" s="55" t="s">
        <v>894</v>
      </c>
      <c r="E703" s="66">
        <v>100</v>
      </c>
      <c r="F703" s="67">
        <v>100</v>
      </c>
      <c r="G703" s="66">
        <v>100</v>
      </c>
      <c r="H703" s="67">
        <v>0</v>
      </c>
      <c r="I703" s="66">
        <v>100</v>
      </c>
      <c r="J703" s="67">
        <v>0</v>
      </c>
      <c r="K703" s="66">
        <v>100</v>
      </c>
    </row>
    <row r="704" spans="1:11" x14ac:dyDescent="0.2">
      <c r="A704" s="64" t="s">
        <v>1413</v>
      </c>
      <c r="B704" s="60" t="s">
        <v>32</v>
      </c>
      <c r="C704" s="61" t="s">
        <v>1544</v>
      </c>
      <c r="D704" s="61" t="s">
        <v>1545</v>
      </c>
      <c r="E704" s="62">
        <v>230</v>
      </c>
      <c r="F704" s="63">
        <v>120</v>
      </c>
      <c r="G704" s="62">
        <v>100</v>
      </c>
      <c r="H704" s="63">
        <v>0</v>
      </c>
      <c r="I704" s="62">
        <v>100</v>
      </c>
      <c r="J704" s="63">
        <v>0</v>
      </c>
      <c r="K704" s="62">
        <v>100</v>
      </c>
    </row>
    <row r="705" spans="1:11" x14ac:dyDescent="0.2">
      <c r="A705" s="64" t="s">
        <v>1413</v>
      </c>
      <c r="B705" s="65" t="s">
        <v>32</v>
      </c>
      <c r="C705" s="55" t="s">
        <v>1546</v>
      </c>
      <c r="D705" s="55" t="s">
        <v>742</v>
      </c>
      <c r="E705" s="66">
        <v>100</v>
      </c>
      <c r="F705" s="67">
        <v>0</v>
      </c>
      <c r="G705" s="66">
        <v>100</v>
      </c>
      <c r="H705" s="67">
        <v>0</v>
      </c>
      <c r="I705" s="66">
        <v>100</v>
      </c>
      <c r="J705" s="67">
        <v>0</v>
      </c>
      <c r="K705" s="66">
        <v>100</v>
      </c>
    </row>
    <row r="706" spans="1:11" x14ac:dyDescent="0.2">
      <c r="A706" s="64" t="s">
        <v>1413</v>
      </c>
      <c r="B706" s="60" t="s">
        <v>32</v>
      </c>
      <c r="C706" s="61" t="s">
        <v>1547</v>
      </c>
      <c r="D706" s="61" t="s">
        <v>1548</v>
      </c>
      <c r="E706" s="62">
        <v>0</v>
      </c>
      <c r="F706" s="63">
        <v>120</v>
      </c>
      <c r="G706" s="62">
        <v>100</v>
      </c>
      <c r="H706" s="63">
        <v>0</v>
      </c>
      <c r="I706" s="62">
        <v>100</v>
      </c>
      <c r="J706" s="63">
        <v>0</v>
      </c>
      <c r="K706" s="62">
        <v>100</v>
      </c>
    </row>
    <row r="707" spans="1:11" x14ac:dyDescent="0.2">
      <c r="A707" s="64" t="s">
        <v>1413</v>
      </c>
      <c r="B707" s="65" t="s">
        <v>32</v>
      </c>
      <c r="C707" s="55" t="s">
        <v>1549</v>
      </c>
      <c r="D707" s="55" t="s">
        <v>1550</v>
      </c>
      <c r="E707" s="66">
        <v>0</v>
      </c>
      <c r="F707" s="67">
        <v>120</v>
      </c>
      <c r="G707" s="66">
        <v>100</v>
      </c>
      <c r="H707" s="67">
        <v>0</v>
      </c>
      <c r="I707" s="66">
        <v>100</v>
      </c>
      <c r="J707" s="67">
        <v>0</v>
      </c>
      <c r="K707" s="66">
        <v>100</v>
      </c>
    </row>
    <row r="708" spans="1:11" x14ac:dyDescent="0.2">
      <c r="A708" s="64" t="s">
        <v>1413</v>
      </c>
      <c r="B708" s="60" t="s">
        <v>32</v>
      </c>
      <c r="C708" s="61" t="s">
        <v>1551</v>
      </c>
      <c r="D708" s="61" t="s">
        <v>1553</v>
      </c>
      <c r="E708" s="62">
        <v>240</v>
      </c>
      <c r="F708" s="63">
        <v>120</v>
      </c>
      <c r="G708" s="62">
        <v>100</v>
      </c>
      <c r="H708" s="63">
        <v>0</v>
      </c>
      <c r="I708" s="62">
        <v>100</v>
      </c>
      <c r="J708" s="63">
        <v>0</v>
      </c>
      <c r="K708" s="62">
        <v>100</v>
      </c>
    </row>
    <row r="709" spans="1:11" x14ac:dyDescent="0.2">
      <c r="A709" s="64" t="s">
        <v>1413</v>
      </c>
      <c r="B709" s="65" t="s">
        <v>32</v>
      </c>
      <c r="C709" s="55" t="s">
        <v>1556</v>
      </c>
      <c r="D709" s="55" t="s">
        <v>1557</v>
      </c>
      <c r="E709" s="66">
        <v>100</v>
      </c>
      <c r="F709" s="67">
        <v>120</v>
      </c>
      <c r="G709" s="66">
        <v>100</v>
      </c>
      <c r="H709" s="67">
        <v>0</v>
      </c>
      <c r="I709" s="66">
        <v>100</v>
      </c>
      <c r="J709" s="67">
        <v>0</v>
      </c>
      <c r="K709" s="66">
        <v>100</v>
      </c>
    </row>
    <row r="710" spans="1:11" x14ac:dyDescent="0.2">
      <c r="A710" s="64" t="s">
        <v>1413</v>
      </c>
      <c r="B710" s="60" t="s">
        <v>32</v>
      </c>
      <c r="C710" s="61" t="s">
        <v>1558</v>
      </c>
      <c r="D710" s="61" t="s">
        <v>1559</v>
      </c>
      <c r="E710" s="62">
        <v>130</v>
      </c>
      <c r="F710" s="63">
        <v>120</v>
      </c>
      <c r="G710" s="62">
        <v>100</v>
      </c>
      <c r="H710" s="63">
        <v>0</v>
      </c>
      <c r="I710" s="62">
        <v>100</v>
      </c>
      <c r="J710" s="63">
        <v>0</v>
      </c>
      <c r="K710" s="62">
        <v>100</v>
      </c>
    </row>
    <row r="711" spans="1:11" x14ac:dyDescent="0.2">
      <c r="A711" s="64" t="s">
        <v>1413</v>
      </c>
      <c r="B711" s="65" t="s">
        <v>32</v>
      </c>
      <c r="C711" s="55" t="s">
        <v>1560</v>
      </c>
      <c r="D711" s="55" t="s">
        <v>1561</v>
      </c>
      <c r="E711" s="66">
        <v>0</v>
      </c>
      <c r="F711" s="67">
        <v>120</v>
      </c>
      <c r="G711" s="66">
        <v>100</v>
      </c>
      <c r="H711" s="67">
        <v>0</v>
      </c>
      <c r="I711" s="66">
        <v>100</v>
      </c>
      <c r="J711" s="67">
        <v>0</v>
      </c>
      <c r="K711" s="66">
        <v>100</v>
      </c>
    </row>
    <row r="712" spans="1:11" x14ac:dyDescent="0.2">
      <c r="A712" s="64" t="s">
        <v>1413</v>
      </c>
      <c r="B712" s="60" t="s">
        <v>32</v>
      </c>
      <c r="C712" s="61" t="s">
        <v>1562</v>
      </c>
      <c r="D712" s="61" t="s">
        <v>1563</v>
      </c>
      <c r="E712" s="62">
        <v>170</v>
      </c>
      <c r="F712" s="63">
        <v>120</v>
      </c>
      <c r="G712" s="62">
        <v>100</v>
      </c>
      <c r="H712" s="63">
        <v>0</v>
      </c>
      <c r="I712" s="62">
        <v>100</v>
      </c>
      <c r="J712" s="63">
        <v>0</v>
      </c>
      <c r="K712" s="62">
        <v>100</v>
      </c>
    </row>
    <row r="713" spans="1:11" x14ac:dyDescent="0.2">
      <c r="A713" s="64" t="s">
        <v>1413</v>
      </c>
      <c r="B713" s="65" t="s">
        <v>32</v>
      </c>
      <c r="C713" s="55" t="s">
        <v>1564</v>
      </c>
      <c r="D713" s="55" t="s">
        <v>1565</v>
      </c>
      <c r="E713" s="66">
        <v>0</v>
      </c>
      <c r="F713" s="67">
        <v>0</v>
      </c>
      <c r="G713" s="66">
        <v>100</v>
      </c>
      <c r="H713" s="67">
        <v>0</v>
      </c>
      <c r="I713" s="66">
        <v>100</v>
      </c>
      <c r="J713" s="67">
        <v>0</v>
      </c>
      <c r="K713" s="66">
        <v>100</v>
      </c>
    </row>
    <row r="714" spans="1:11" x14ac:dyDescent="0.2">
      <c r="A714" s="64" t="s">
        <v>1413</v>
      </c>
      <c r="B714" s="60" t="s">
        <v>32</v>
      </c>
      <c r="C714" s="61" t="s">
        <v>1566</v>
      </c>
      <c r="D714" s="61" t="s">
        <v>786</v>
      </c>
      <c r="E714" s="62">
        <v>800</v>
      </c>
      <c r="F714" s="63">
        <v>100</v>
      </c>
      <c r="G714" s="62">
        <v>0</v>
      </c>
      <c r="H714" s="63">
        <v>0</v>
      </c>
      <c r="I714" s="62">
        <v>0</v>
      </c>
      <c r="J714" s="63">
        <v>0</v>
      </c>
      <c r="K714" s="62">
        <v>0</v>
      </c>
    </row>
    <row r="715" spans="1:11" x14ac:dyDescent="0.2">
      <c r="A715" s="64" t="s">
        <v>1413</v>
      </c>
      <c r="B715" s="65" t="s">
        <v>32</v>
      </c>
      <c r="C715" s="55" t="s">
        <v>1566</v>
      </c>
      <c r="D715" s="55" t="s">
        <v>1567</v>
      </c>
      <c r="E715" s="66">
        <v>0</v>
      </c>
      <c r="F715" s="67">
        <v>600</v>
      </c>
      <c r="G715" s="66">
        <v>600</v>
      </c>
      <c r="H715" s="67">
        <v>0</v>
      </c>
      <c r="I715" s="66">
        <v>600</v>
      </c>
      <c r="J715" s="67">
        <v>0</v>
      </c>
      <c r="K715" s="66">
        <v>600</v>
      </c>
    </row>
    <row r="716" spans="1:11" x14ac:dyDescent="0.2">
      <c r="A716" s="64" t="s">
        <v>1413</v>
      </c>
      <c r="B716" s="60" t="s">
        <v>32</v>
      </c>
      <c r="C716" s="61" t="s">
        <v>1568</v>
      </c>
      <c r="D716" s="61" t="s">
        <v>1569</v>
      </c>
      <c r="E716" s="62">
        <v>0</v>
      </c>
      <c r="F716" s="63">
        <v>120</v>
      </c>
      <c r="G716" s="62">
        <v>100</v>
      </c>
      <c r="H716" s="63">
        <v>0</v>
      </c>
      <c r="I716" s="62">
        <v>100</v>
      </c>
      <c r="J716" s="63">
        <v>0</v>
      </c>
      <c r="K716" s="62">
        <v>100</v>
      </c>
    </row>
    <row r="717" spans="1:11" x14ac:dyDescent="0.2">
      <c r="A717" s="64" t="s">
        <v>1413</v>
      </c>
      <c r="B717" s="65" t="s">
        <v>32</v>
      </c>
      <c r="C717" s="55" t="s">
        <v>1570</v>
      </c>
      <c r="D717" s="55" t="s">
        <v>1571</v>
      </c>
      <c r="E717" s="66">
        <v>0</v>
      </c>
      <c r="F717" s="67">
        <v>12276</v>
      </c>
      <c r="G717" s="66">
        <v>4092</v>
      </c>
      <c r="H717" s="67">
        <v>0</v>
      </c>
      <c r="I717" s="66">
        <v>4092</v>
      </c>
      <c r="J717" s="67">
        <v>0</v>
      </c>
      <c r="K717" s="66">
        <v>4092</v>
      </c>
    </row>
    <row r="718" spans="1:11" x14ac:dyDescent="0.2">
      <c r="A718" s="64" t="s">
        <v>1413</v>
      </c>
      <c r="B718" s="60" t="s">
        <v>32</v>
      </c>
      <c r="C718" s="61" t="s">
        <v>1570</v>
      </c>
      <c r="D718" s="61" t="s">
        <v>1421</v>
      </c>
      <c r="E718" s="62">
        <v>0</v>
      </c>
      <c r="F718" s="63">
        <v>0</v>
      </c>
      <c r="G718" s="62">
        <v>580</v>
      </c>
      <c r="H718" s="63">
        <v>0</v>
      </c>
      <c r="I718" s="62">
        <v>580</v>
      </c>
      <c r="J718" s="63">
        <v>0</v>
      </c>
      <c r="K718" s="62">
        <v>580</v>
      </c>
    </row>
    <row r="719" spans="1:11" x14ac:dyDescent="0.2">
      <c r="A719" s="64" t="s">
        <v>1413</v>
      </c>
      <c r="B719" s="65" t="s">
        <v>32</v>
      </c>
      <c r="C719" s="55" t="s">
        <v>1572</v>
      </c>
      <c r="D719" s="55" t="s">
        <v>1573</v>
      </c>
      <c r="E719" s="66">
        <v>0</v>
      </c>
      <c r="F719" s="67">
        <v>1200</v>
      </c>
      <c r="G719" s="66">
        <v>0</v>
      </c>
      <c r="H719" s="67">
        <v>0</v>
      </c>
      <c r="I719" s="66">
        <v>0</v>
      </c>
      <c r="J719" s="67">
        <v>0</v>
      </c>
      <c r="K719" s="66">
        <v>0</v>
      </c>
    </row>
    <row r="720" spans="1:11" x14ac:dyDescent="0.2">
      <c r="A720" s="64" t="s">
        <v>1413</v>
      </c>
      <c r="B720" s="60" t="s">
        <v>32</v>
      </c>
      <c r="C720" s="61" t="s">
        <v>1574</v>
      </c>
      <c r="D720" s="61" t="s">
        <v>205</v>
      </c>
      <c r="E720" s="62">
        <v>0</v>
      </c>
      <c r="F720" s="63">
        <v>1200</v>
      </c>
      <c r="G720" s="62">
        <v>1200</v>
      </c>
      <c r="H720" s="63">
        <v>0</v>
      </c>
      <c r="I720" s="62">
        <v>1200</v>
      </c>
      <c r="J720" s="63">
        <v>0</v>
      </c>
      <c r="K720" s="62">
        <v>1200</v>
      </c>
    </row>
    <row r="721" spans="1:11" x14ac:dyDescent="0.2">
      <c r="A721" s="64" t="s">
        <v>1413</v>
      </c>
      <c r="B721" s="65" t="s">
        <v>32</v>
      </c>
      <c r="C721" s="55" t="s">
        <v>1575</v>
      </c>
      <c r="D721" s="55" t="s">
        <v>1576</v>
      </c>
      <c r="E721" s="66">
        <v>911.52</v>
      </c>
      <c r="F721" s="67">
        <v>1200</v>
      </c>
      <c r="G721" s="66">
        <v>1200</v>
      </c>
      <c r="H721" s="67">
        <v>0</v>
      </c>
      <c r="I721" s="66">
        <v>1200</v>
      </c>
      <c r="J721" s="67">
        <v>0</v>
      </c>
      <c r="K721" s="66">
        <v>1200</v>
      </c>
    </row>
    <row r="722" spans="1:11" x14ac:dyDescent="0.2">
      <c r="A722" s="64" t="s">
        <v>1413</v>
      </c>
      <c r="B722" s="60" t="s">
        <v>32</v>
      </c>
      <c r="C722" s="61" t="s">
        <v>1577</v>
      </c>
      <c r="D722" s="61" t="s">
        <v>1578</v>
      </c>
      <c r="E722" s="62">
        <v>339.83</v>
      </c>
      <c r="F722" s="63">
        <v>800</v>
      </c>
      <c r="G722" s="62">
        <v>800</v>
      </c>
      <c r="H722" s="63">
        <v>0</v>
      </c>
      <c r="I722" s="62">
        <v>800</v>
      </c>
      <c r="J722" s="63">
        <v>0</v>
      </c>
      <c r="K722" s="62">
        <v>800</v>
      </c>
    </row>
    <row r="723" spans="1:11" x14ac:dyDescent="0.2">
      <c r="A723" s="64" t="s">
        <v>1413</v>
      </c>
      <c r="B723" s="65" t="s">
        <v>32</v>
      </c>
      <c r="C723" s="55" t="s">
        <v>1579</v>
      </c>
      <c r="D723" s="55" t="s">
        <v>1580</v>
      </c>
      <c r="E723" s="66">
        <v>0</v>
      </c>
      <c r="F723" s="67">
        <v>0</v>
      </c>
      <c r="G723" s="66">
        <v>960</v>
      </c>
      <c r="H723" s="67">
        <v>0</v>
      </c>
      <c r="I723" s="66">
        <v>960</v>
      </c>
      <c r="J723" s="67">
        <v>0</v>
      </c>
      <c r="K723" s="66">
        <v>960</v>
      </c>
    </row>
    <row r="724" spans="1:11" x14ac:dyDescent="0.2">
      <c r="A724" s="64" t="s">
        <v>1413</v>
      </c>
      <c r="B724" s="60" t="s">
        <v>32</v>
      </c>
      <c r="C724" s="61" t="s">
        <v>1581</v>
      </c>
      <c r="D724" s="61" t="s">
        <v>1582</v>
      </c>
      <c r="E724" s="62">
        <v>734</v>
      </c>
      <c r="F724" s="63">
        <v>2294</v>
      </c>
      <c r="G724" s="62">
        <v>3000</v>
      </c>
      <c r="H724" s="63">
        <v>0</v>
      </c>
      <c r="I724" s="62">
        <v>3000</v>
      </c>
      <c r="J724" s="63">
        <v>0</v>
      </c>
      <c r="K724" s="62">
        <v>3000</v>
      </c>
    </row>
    <row r="725" spans="1:11" x14ac:dyDescent="0.2">
      <c r="A725" s="64" t="s">
        <v>1413</v>
      </c>
      <c r="B725" s="65" t="s">
        <v>32</v>
      </c>
      <c r="C725" s="55" t="s">
        <v>870</v>
      </c>
      <c r="D725" s="55" t="s">
        <v>871</v>
      </c>
      <c r="E725" s="66">
        <v>3238.22</v>
      </c>
      <c r="F725" s="67">
        <v>0</v>
      </c>
      <c r="G725" s="66">
        <v>0</v>
      </c>
      <c r="H725" s="67">
        <v>0</v>
      </c>
      <c r="I725" s="66">
        <v>0</v>
      </c>
      <c r="J725" s="67">
        <v>0</v>
      </c>
      <c r="K725" s="66">
        <v>0</v>
      </c>
    </row>
    <row r="726" spans="1:11" x14ac:dyDescent="0.2">
      <c r="A726" s="64" t="s">
        <v>1413</v>
      </c>
      <c r="B726" s="60" t="s">
        <v>32</v>
      </c>
      <c r="C726" s="61" t="s">
        <v>1583</v>
      </c>
      <c r="D726" s="61" t="s">
        <v>1584</v>
      </c>
      <c r="E726" s="62">
        <v>886</v>
      </c>
      <c r="F726" s="63">
        <v>4000</v>
      </c>
      <c r="G726" s="62">
        <v>4000</v>
      </c>
      <c r="H726" s="63">
        <v>0</v>
      </c>
      <c r="I726" s="62">
        <v>4000</v>
      </c>
      <c r="J726" s="63">
        <v>0</v>
      </c>
      <c r="K726" s="62">
        <v>4000</v>
      </c>
    </row>
    <row r="727" spans="1:11" x14ac:dyDescent="0.2">
      <c r="A727" s="64" t="s">
        <v>1413</v>
      </c>
      <c r="B727" s="65" t="s">
        <v>32</v>
      </c>
      <c r="C727" s="55" t="s">
        <v>1585</v>
      </c>
      <c r="D727" s="55" t="s">
        <v>1586</v>
      </c>
      <c r="E727" s="66">
        <v>1940.12</v>
      </c>
      <c r="F727" s="67">
        <v>50</v>
      </c>
      <c r="G727" s="66">
        <v>0</v>
      </c>
      <c r="H727" s="67">
        <v>0</v>
      </c>
      <c r="I727" s="66">
        <v>0</v>
      </c>
      <c r="J727" s="67">
        <v>0</v>
      </c>
      <c r="K727" s="66">
        <v>0</v>
      </c>
    </row>
    <row r="728" spans="1:11" x14ac:dyDescent="0.2">
      <c r="A728" s="64" t="s">
        <v>1413</v>
      </c>
      <c r="B728" s="60" t="s">
        <v>32</v>
      </c>
      <c r="C728" s="61" t="s">
        <v>908</v>
      </c>
      <c r="D728" s="61" t="s">
        <v>1587</v>
      </c>
      <c r="E728" s="62">
        <v>2046</v>
      </c>
      <c r="F728" s="63">
        <v>0</v>
      </c>
      <c r="G728" s="62">
        <v>0</v>
      </c>
      <c r="H728" s="63">
        <v>0</v>
      </c>
      <c r="I728" s="62">
        <v>0</v>
      </c>
      <c r="J728" s="63">
        <v>0</v>
      </c>
      <c r="K728" s="62">
        <v>0</v>
      </c>
    </row>
    <row r="729" spans="1:11" x14ac:dyDescent="0.2">
      <c r="A729" s="64" t="s">
        <v>1413</v>
      </c>
      <c r="B729" s="65" t="s">
        <v>32</v>
      </c>
      <c r="C729" s="55" t="s">
        <v>908</v>
      </c>
      <c r="D729" s="55" t="s">
        <v>1588</v>
      </c>
      <c r="E729" s="66">
        <v>5000</v>
      </c>
      <c r="F729" s="67">
        <v>0</v>
      </c>
      <c r="G729" s="66">
        <v>0</v>
      </c>
      <c r="H729" s="67">
        <v>0</v>
      </c>
      <c r="I729" s="66">
        <v>0</v>
      </c>
      <c r="J729" s="67">
        <v>0</v>
      </c>
      <c r="K729" s="66">
        <v>0</v>
      </c>
    </row>
    <row r="730" spans="1:11" x14ac:dyDescent="0.2">
      <c r="A730" s="64" t="s">
        <v>1413</v>
      </c>
      <c r="B730" s="60" t="s">
        <v>32</v>
      </c>
      <c r="C730" s="61" t="s">
        <v>908</v>
      </c>
      <c r="D730" s="61" t="s">
        <v>1589</v>
      </c>
      <c r="E730" s="62">
        <v>0</v>
      </c>
      <c r="F730" s="63">
        <v>5000</v>
      </c>
      <c r="G730" s="62">
        <v>0</v>
      </c>
      <c r="H730" s="63">
        <v>0</v>
      </c>
      <c r="I730" s="62">
        <v>0</v>
      </c>
      <c r="J730" s="63">
        <v>0</v>
      </c>
      <c r="K730" s="62">
        <v>0</v>
      </c>
    </row>
    <row r="731" spans="1:11" x14ac:dyDescent="0.2">
      <c r="A731" s="64" t="s">
        <v>1413</v>
      </c>
      <c r="B731" s="65" t="s">
        <v>32</v>
      </c>
      <c r="C731" s="55" t="s">
        <v>908</v>
      </c>
      <c r="D731" s="55" t="s">
        <v>1468</v>
      </c>
      <c r="E731" s="66">
        <v>0</v>
      </c>
      <c r="F731" s="67">
        <v>3106</v>
      </c>
      <c r="G731" s="66">
        <v>0</v>
      </c>
      <c r="H731" s="67">
        <v>0</v>
      </c>
      <c r="I731" s="66">
        <v>0</v>
      </c>
      <c r="J731" s="67">
        <v>0</v>
      </c>
      <c r="K731" s="66">
        <v>0</v>
      </c>
    </row>
    <row r="732" spans="1:11" x14ac:dyDescent="0.2">
      <c r="A732" s="64" t="s">
        <v>1413</v>
      </c>
      <c r="B732" s="60" t="s">
        <v>32</v>
      </c>
      <c r="C732" s="61" t="s">
        <v>908</v>
      </c>
      <c r="D732" s="61" t="s">
        <v>1590</v>
      </c>
      <c r="E732" s="62">
        <v>500</v>
      </c>
      <c r="F732" s="63">
        <v>0</v>
      </c>
      <c r="G732" s="62">
        <v>0</v>
      </c>
      <c r="H732" s="63">
        <v>0</v>
      </c>
      <c r="I732" s="62">
        <v>0</v>
      </c>
      <c r="J732" s="63">
        <v>0</v>
      </c>
      <c r="K732" s="62">
        <v>0</v>
      </c>
    </row>
    <row r="733" spans="1:11" x14ac:dyDescent="0.2">
      <c r="A733" s="64" t="s">
        <v>1413</v>
      </c>
      <c r="B733" s="65" t="s">
        <v>32</v>
      </c>
      <c r="C733" s="55" t="s">
        <v>908</v>
      </c>
      <c r="D733" s="55" t="s">
        <v>796</v>
      </c>
      <c r="E733" s="66">
        <v>150</v>
      </c>
      <c r="F733" s="67">
        <v>0</v>
      </c>
      <c r="G733" s="66">
        <v>0</v>
      </c>
      <c r="H733" s="67">
        <v>0</v>
      </c>
      <c r="I733" s="66">
        <v>0</v>
      </c>
      <c r="J733" s="67">
        <v>0</v>
      </c>
      <c r="K733" s="66">
        <v>0</v>
      </c>
    </row>
    <row r="734" spans="1:11" x14ac:dyDescent="0.2">
      <c r="A734" s="64" t="s">
        <v>1413</v>
      </c>
      <c r="B734" s="60" t="s">
        <v>32</v>
      </c>
      <c r="C734" s="61" t="s">
        <v>908</v>
      </c>
      <c r="D734" s="61" t="s">
        <v>1591</v>
      </c>
      <c r="E734" s="62">
        <v>0</v>
      </c>
      <c r="F734" s="63">
        <v>793</v>
      </c>
      <c r="G734" s="62">
        <v>0</v>
      </c>
      <c r="H734" s="63">
        <v>0</v>
      </c>
      <c r="I734" s="62">
        <v>0</v>
      </c>
      <c r="J734" s="63">
        <v>0</v>
      </c>
      <c r="K734" s="62">
        <v>0</v>
      </c>
    </row>
    <row r="735" spans="1:11" x14ac:dyDescent="0.2">
      <c r="A735" s="64" t="s">
        <v>1413</v>
      </c>
      <c r="B735" s="65" t="s">
        <v>32</v>
      </c>
      <c r="C735" s="55" t="s">
        <v>1592</v>
      </c>
      <c r="D735" s="55" t="s">
        <v>1593</v>
      </c>
      <c r="E735" s="66">
        <v>0</v>
      </c>
      <c r="F735" s="67">
        <v>600</v>
      </c>
      <c r="G735" s="66">
        <v>2160</v>
      </c>
      <c r="H735" s="67">
        <v>0</v>
      </c>
      <c r="I735" s="66">
        <v>2160</v>
      </c>
      <c r="J735" s="67">
        <v>0</v>
      </c>
      <c r="K735" s="66">
        <v>2160</v>
      </c>
    </row>
    <row r="736" spans="1:11" x14ac:dyDescent="0.2">
      <c r="A736" s="64" t="s">
        <v>1413</v>
      </c>
      <c r="B736" s="72" t="s">
        <v>32</v>
      </c>
      <c r="C736" s="61" t="s">
        <v>1594</v>
      </c>
      <c r="D736" s="61" t="s">
        <v>1595</v>
      </c>
      <c r="E736" s="62">
        <v>0</v>
      </c>
      <c r="F736" s="63">
        <v>0</v>
      </c>
      <c r="G736" s="62">
        <v>100</v>
      </c>
      <c r="H736" s="63">
        <v>0</v>
      </c>
      <c r="I736" s="62">
        <v>100</v>
      </c>
      <c r="J736" s="63">
        <v>0</v>
      </c>
      <c r="K736" s="62">
        <v>100</v>
      </c>
    </row>
    <row r="737" spans="1:11" x14ac:dyDescent="0.2">
      <c r="A737" s="64" t="s">
        <v>1413</v>
      </c>
      <c r="B737" s="74" t="s">
        <v>292</v>
      </c>
      <c r="C737" s="74"/>
      <c r="D737" s="74"/>
      <c r="E737" s="75">
        <v>1328548.98</v>
      </c>
      <c r="F737" s="76">
        <v>1794117</v>
      </c>
      <c r="G737" s="75">
        <v>1462087</v>
      </c>
      <c r="H737" s="76">
        <v>190647</v>
      </c>
      <c r="I737" s="75">
        <v>1652734</v>
      </c>
      <c r="J737" s="76">
        <v>2300</v>
      </c>
      <c r="K737" s="75">
        <v>1650434</v>
      </c>
    </row>
    <row r="738" spans="1:11" x14ac:dyDescent="0.2">
      <c r="A738" s="64" t="s">
        <v>1413</v>
      </c>
      <c r="B738" s="60" t="s">
        <v>293</v>
      </c>
      <c r="C738" s="61" t="s">
        <v>1596</v>
      </c>
      <c r="D738" s="61" t="s">
        <v>1597</v>
      </c>
      <c r="E738" s="62">
        <v>309253.39999999991</v>
      </c>
      <c r="F738" s="63">
        <v>310500</v>
      </c>
      <c r="G738" s="62">
        <v>314500</v>
      </c>
      <c r="H738" s="63">
        <v>0</v>
      </c>
      <c r="I738" s="62">
        <v>314500</v>
      </c>
      <c r="J738" s="63">
        <v>0</v>
      </c>
      <c r="K738" s="62">
        <v>314500</v>
      </c>
    </row>
    <row r="739" spans="1:11" x14ac:dyDescent="0.2">
      <c r="A739" s="64" t="s">
        <v>1413</v>
      </c>
      <c r="B739" s="65" t="s">
        <v>293</v>
      </c>
      <c r="C739" s="55" t="s">
        <v>1598</v>
      </c>
      <c r="D739" s="55" t="s">
        <v>1599</v>
      </c>
      <c r="E739" s="66">
        <v>2741.79</v>
      </c>
      <c r="F739" s="67">
        <v>0</v>
      </c>
      <c r="G739" s="66">
        <v>0</v>
      </c>
      <c r="H739" s="67">
        <v>0</v>
      </c>
      <c r="I739" s="66">
        <v>0</v>
      </c>
      <c r="J739" s="67">
        <v>0</v>
      </c>
      <c r="K739" s="66">
        <v>0</v>
      </c>
    </row>
    <row r="740" spans="1:11" x14ac:dyDescent="0.2">
      <c r="A740" s="64" t="s">
        <v>1413</v>
      </c>
      <c r="B740" s="60" t="s">
        <v>293</v>
      </c>
      <c r="C740" s="61" t="s">
        <v>1600</v>
      </c>
      <c r="D740" s="61" t="s">
        <v>1601</v>
      </c>
      <c r="E740" s="62">
        <v>0</v>
      </c>
      <c r="F740" s="63">
        <v>100</v>
      </c>
      <c r="G740" s="62">
        <v>0</v>
      </c>
      <c r="H740" s="63">
        <v>0</v>
      </c>
      <c r="I740" s="62">
        <v>0</v>
      </c>
      <c r="J740" s="63">
        <v>0</v>
      </c>
      <c r="K740" s="62">
        <v>0</v>
      </c>
    </row>
    <row r="741" spans="1:11" x14ac:dyDescent="0.2">
      <c r="A741" s="64" t="s">
        <v>1413</v>
      </c>
      <c r="B741" s="65" t="s">
        <v>293</v>
      </c>
      <c r="C741" s="55" t="s">
        <v>940</v>
      </c>
      <c r="D741" s="55" t="s">
        <v>350</v>
      </c>
      <c r="E741" s="66">
        <v>161</v>
      </c>
      <c r="F741" s="67">
        <v>1553</v>
      </c>
      <c r="G741" s="66">
        <v>0</v>
      </c>
      <c r="H741" s="67">
        <v>0</v>
      </c>
      <c r="I741" s="66">
        <v>0</v>
      </c>
      <c r="J741" s="67">
        <v>0</v>
      </c>
      <c r="K741" s="66">
        <v>0</v>
      </c>
    </row>
    <row r="742" spans="1:11" x14ac:dyDescent="0.2">
      <c r="A742" s="64" t="s">
        <v>1413</v>
      </c>
      <c r="B742" s="60" t="s">
        <v>293</v>
      </c>
      <c r="C742" s="61" t="s">
        <v>944</v>
      </c>
      <c r="D742" s="61" t="s">
        <v>1603</v>
      </c>
      <c r="E742" s="62">
        <v>802</v>
      </c>
      <c r="F742" s="63">
        <v>1270</v>
      </c>
      <c r="G742" s="62">
        <v>0</v>
      </c>
      <c r="H742" s="63">
        <v>1270</v>
      </c>
      <c r="I742" s="62">
        <v>1270</v>
      </c>
      <c r="J742" s="63">
        <v>0</v>
      </c>
      <c r="K742" s="62">
        <v>1270</v>
      </c>
    </row>
    <row r="743" spans="1:11" x14ac:dyDescent="0.2">
      <c r="A743" s="64" t="s">
        <v>1413</v>
      </c>
      <c r="B743" s="65" t="s">
        <v>293</v>
      </c>
      <c r="C743" s="55" t="s">
        <v>944</v>
      </c>
      <c r="D743" s="55" t="s">
        <v>1435</v>
      </c>
      <c r="E743" s="66">
        <v>4930</v>
      </c>
      <c r="F743" s="67">
        <v>4758</v>
      </c>
      <c r="G743" s="66">
        <v>0</v>
      </c>
      <c r="H743" s="67">
        <v>4758</v>
      </c>
      <c r="I743" s="66">
        <v>4758</v>
      </c>
      <c r="J743" s="67">
        <v>0</v>
      </c>
      <c r="K743" s="66">
        <v>4758</v>
      </c>
    </row>
    <row r="744" spans="1:11" x14ac:dyDescent="0.2">
      <c r="A744" s="64" t="s">
        <v>1413</v>
      </c>
      <c r="B744" s="60" t="s">
        <v>293</v>
      </c>
      <c r="C744" s="61" t="s">
        <v>944</v>
      </c>
      <c r="D744" s="61" t="s">
        <v>1604</v>
      </c>
      <c r="E744" s="62">
        <v>19994</v>
      </c>
      <c r="F744" s="63">
        <v>18950</v>
      </c>
      <c r="G744" s="62">
        <v>0</v>
      </c>
      <c r="H744" s="63">
        <v>18950</v>
      </c>
      <c r="I744" s="62">
        <v>18950</v>
      </c>
      <c r="J744" s="63">
        <v>0</v>
      </c>
      <c r="K744" s="62">
        <v>18950</v>
      </c>
    </row>
    <row r="745" spans="1:11" x14ac:dyDescent="0.2">
      <c r="A745" s="64" t="s">
        <v>1413</v>
      </c>
      <c r="B745" s="65" t="s">
        <v>293</v>
      </c>
      <c r="C745" s="55" t="s">
        <v>944</v>
      </c>
      <c r="D745" s="55" t="s">
        <v>1498</v>
      </c>
      <c r="E745" s="66">
        <v>388417</v>
      </c>
      <c r="F745" s="67">
        <v>127790</v>
      </c>
      <c r="G745" s="66">
        <v>0</v>
      </c>
      <c r="H745" s="67">
        <v>127790</v>
      </c>
      <c r="I745" s="66">
        <v>127790</v>
      </c>
      <c r="J745" s="67">
        <v>0</v>
      </c>
      <c r="K745" s="66">
        <v>127790</v>
      </c>
    </row>
    <row r="746" spans="1:11" x14ac:dyDescent="0.2">
      <c r="A746" s="64" t="s">
        <v>1413</v>
      </c>
      <c r="B746" s="60" t="s">
        <v>293</v>
      </c>
      <c r="C746" s="61" t="s">
        <v>944</v>
      </c>
      <c r="D746" s="61" t="s">
        <v>1491</v>
      </c>
      <c r="E746" s="62">
        <v>0</v>
      </c>
      <c r="F746" s="63">
        <v>24253</v>
      </c>
      <c r="G746" s="62">
        <v>0</v>
      </c>
      <c r="H746" s="63">
        <v>24253</v>
      </c>
      <c r="I746" s="62">
        <v>24253</v>
      </c>
      <c r="J746" s="63">
        <v>0</v>
      </c>
      <c r="K746" s="62">
        <v>24253</v>
      </c>
    </row>
    <row r="747" spans="1:11" x14ac:dyDescent="0.2">
      <c r="A747" s="64" t="s">
        <v>1413</v>
      </c>
      <c r="B747" s="65" t="s">
        <v>293</v>
      </c>
      <c r="C747" s="55" t="s">
        <v>1605</v>
      </c>
      <c r="D747" s="55" t="s">
        <v>1586</v>
      </c>
      <c r="E747" s="66">
        <v>1504</v>
      </c>
      <c r="F747" s="67">
        <v>0</v>
      </c>
      <c r="G747" s="66">
        <v>0</v>
      </c>
      <c r="H747" s="67">
        <v>0</v>
      </c>
      <c r="I747" s="66">
        <v>0</v>
      </c>
      <c r="J747" s="67">
        <v>0</v>
      </c>
      <c r="K747" s="66">
        <v>0</v>
      </c>
    </row>
    <row r="748" spans="1:11" x14ac:dyDescent="0.2">
      <c r="A748" s="64" t="s">
        <v>1413</v>
      </c>
      <c r="B748" s="60" t="s">
        <v>293</v>
      </c>
      <c r="C748" s="61" t="s">
        <v>1606</v>
      </c>
      <c r="D748" s="61" t="s">
        <v>1602</v>
      </c>
      <c r="E748" s="62">
        <v>24376</v>
      </c>
      <c r="F748" s="63">
        <v>13626</v>
      </c>
      <c r="G748" s="62">
        <v>0</v>
      </c>
      <c r="H748" s="63">
        <v>13626</v>
      </c>
      <c r="I748" s="62">
        <v>13626</v>
      </c>
      <c r="J748" s="63">
        <v>0</v>
      </c>
      <c r="K748" s="62">
        <v>13626</v>
      </c>
    </row>
    <row r="749" spans="1:11" x14ac:dyDescent="0.2">
      <c r="A749" s="64" t="s">
        <v>1413</v>
      </c>
      <c r="B749" s="65" t="s">
        <v>293</v>
      </c>
      <c r="C749" s="55" t="s">
        <v>1607</v>
      </c>
      <c r="D749" s="55" t="s">
        <v>1608</v>
      </c>
      <c r="E749" s="66">
        <v>374.88</v>
      </c>
      <c r="F749" s="67">
        <v>0</v>
      </c>
      <c r="G749" s="66">
        <v>0</v>
      </c>
      <c r="H749" s="67">
        <v>0</v>
      </c>
      <c r="I749" s="66">
        <v>0</v>
      </c>
      <c r="J749" s="67">
        <v>0</v>
      </c>
      <c r="K749" s="66">
        <v>0</v>
      </c>
    </row>
    <row r="750" spans="1:11" x14ac:dyDescent="0.2">
      <c r="A750" s="64" t="s">
        <v>1413</v>
      </c>
      <c r="B750" s="72" t="s">
        <v>293</v>
      </c>
      <c r="C750" s="61" t="s">
        <v>1225</v>
      </c>
      <c r="D750" s="61" t="s">
        <v>380</v>
      </c>
      <c r="E750" s="62">
        <v>1900</v>
      </c>
      <c r="F750" s="63">
        <v>0</v>
      </c>
      <c r="G750" s="62">
        <v>0</v>
      </c>
      <c r="H750" s="63">
        <v>0</v>
      </c>
      <c r="I750" s="62">
        <v>0</v>
      </c>
      <c r="J750" s="63">
        <v>0</v>
      </c>
      <c r="K750" s="62">
        <v>0</v>
      </c>
    </row>
    <row r="751" spans="1:11" x14ac:dyDescent="0.2">
      <c r="A751" s="73" t="s">
        <v>1413</v>
      </c>
      <c r="B751" s="74" t="s">
        <v>386</v>
      </c>
      <c r="C751" s="74"/>
      <c r="D751" s="74"/>
      <c r="E751" s="75">
        <v>754454.07</v>
      </c>
      <c r="F751" s="76">
        <v>502800</v>
      </c>
      <c r="G751" s="75">
        <v>314500</v>
      </c>
      <c r="H751" s="76">
        <v>190647</v>
      </c>
      <c r="I751" s="75">
        <v>505147</v>
      </c>
      <c r="J751" s="76">
        <v>0</v>
      </c>
      <c r="K751" s="75">
        <v>505147</v>
      </c>
    </row>
    <row r="752" spans="1:11" x14ac:dyDescent="0.2">
      <c r="A752" s="77" t="s">
        <v>1609</v>
      </c>
      <c r="B752" s="77"/>
      <c r="C752" s="77"/>
      <c r="D752" s="77"/>
      <c r="E752" s="78">
        <v>2083003.0499999998</v>
      </c>
      <c r="F752" s="79">
        <v>2296917</v>
      </c>
      <c r="G752" s="78">
        <v>1776587</v>
      </c>
      <c r="H752" s="79">
        <v>381294</v>
      </c>
      <c r="I752" s="78">
        <v>2157881</v>
      </c>
      <c r="J752" s="79">
        <v>2300</v>
      </c>
      <c r="K752" s="78">
        <v>2155581</v>
      </c>
    </row>
    <row r="753" spans="1:11" x14ac:dyDescent="0.2">
      <c r="A753" s="80" t="s">
        <v>1610</v>
      </c>
      <c r="B753" s="68" t="s">
        <v>32</v>
      </c>
      <c r="C753" s="55" t="s">
        <v>1611</v>
      </c>
      <c r="D753" s="55" t="s">
        <v>1612</v>
      </c>
      <c r="E753" s="66">
        <v>0</v>
      </c>
      <c r="F753" s="67">
        <v>64841</v>
      </c>
      <c r="G753" s="66">
        <v>216000</v>
      </c>
      <c r="H753" s="67">
        <v>0</v>
      </c>
      <c r="I753" s="66">
        <v>216000</v>
      </c>
      <c r="J753" s="67">
        <v>0</v>
      </c>
      <c r="K753" s="66">
        <v>216000</v>
      </c>
    </row>
    <row r="754" spans="1:11" x14ac:dyDescent="0.2">
      <c r="A754" s="73" t="s">
        <v>1610</v>
      </c>
      <c r="B754" s="69" t="s">
        <v>292</v>
      </c>
      <c r="C754" s="69"/>
      <c r="D754" s="69"/>
      <c r="E754" s="70">
        <v>0</v>
      </c>
      <c r="F754" s="71">
        <v>64841</v>
      </c>
      <c r="G754" s="70">
        <v>216000</v>
      </c>
      <c r="H754" s="71">
        <v>0</v>
      </c>
      <c r="I754" s="70">
        <v>216000</v>
      </c>
      <c r="J754" s="71">
        <v>0</v>
      </c>
      <c r="K754" s="70">
        <v>216000</v>
      </c>
    </row>
    <row r="755" spans="1:11" x14ac:dyDescent="0.2">
      <c r="A755" s="81" t="s">
        <v>1613</v>
      </c>
      <c r="B755" s="81"/>
      <c r="C755" s="81"/>
      <c r="D755" s="81"/>
      <c r="E755" s="82">
        <v>0</v>
      </c>
      <c r="F755" s="83">
        <v>64841</v>
      </c>
      <c r="G755" s="82">
        <v>216000</v>
      </c>
      <c r="H755" s="83">
        <v>0</v>
      </c>
      <c r="I755" s="82">
        <v>216000</v>
      </c>
      <c r="J755" s="83">
        <v>0</v>
      </c>
      <c r="K755" s="82">
        <v>216000</v>
      </c>
    </row>
    <row r="756" spans="1:11" x14ac:dyDescent="0.2">
      <c r="A756" s="59" t="s">
        <v>1614</v>
      </c>
      <c r="B756" s="60" t="s">
        <v>32</v>
      </c>
      <c r="C756" s="61" t="s">
        <v>1615</v>
      </c>
      <c r="D756" s="61" t="s">
        <v>1616</v>
      </c>
      <c r="E756" s="62">
        <v>1333.46</v>
      </c>
      <c r="F756" s="63">
        <v>1470</v>
      </c>
      <c r="G756" s="62">
        <v>1470</v>
      </c>
      <c r="H756" s="63">
        <v>0</v>
      </c>
      <c r="I756" s="62">
        <v>1470</v>
      </c>
      <c r="J756" s="63">
        <v>0</v>
      </c>
      <c r="K756" s="62">
        <v>1470</v>
      </c>
    </row>
    <row r="757" spans="1:11" x14ac:dyDescent="0.2">
      <c r="A757" s="64" t="s">
        <v>1614</v>
      </c>
      <c r="B757" s="65" t="s">
        <v>32</v>
      </c>
      <c r="C757" s="55" t="s">
        <v>1615</v>
      </c>
      <c r="D757" s="55" t="s">
        <v>1617</v>
      </c>
      <c r="E757" s="66">
        <v>5183.3</v>
      </c>
      <c r="F757" s="67">
        <v>8300</v>
      </c>
      <c r="G757" s="66">
        <v>8300</v>
      </c>
      <c r="H757" s="67">
        <v>0</v>
      </c>
      <c r="I757" s="66">
        <v>8300</v>
      </c>
      <c r="J757" s="67">
        <v>0</v>
      </c>
      <c r="K757" s="66">
        <v>8300</v>
      </c>
    </row>
    <row r="758" spans="1:11" x14ac:dyDescent="0.2">
      <c r="A758" s="64" t="s">
        <v>1614</v>
      </c>
      <c r="B758" s="60" t="s">
        <v>32</v>
      </c>
      <c r="C758" s="61" t="s">
        <v>1615</v>
      </c>
      <c r="D758" s="61" t="s">
        <v>1618</v>
      </c>
      <c r="E758" s="62">
        <v>59.3</v>
      </c>
      <c r="F758" s="63">
        <v>18</v>
      </c>
      <c r="G758" s="62">
        <v>18</v>
      </c>
      <c r="H758" s="63">
        <v>0</v>
      </c>
      <c r="I758" s="62">
        <v>18</v>
      </c>
      <c r="J758" s="63">
        <v>0</v>
      </c>
      <c r="K758" s="62">
        <v>18</v>
      </c>
    </row>
    <row r="759" spans="1:11" x14ac:dyDescent="0.2">
      <c r="A759" s="64" t="s">
        <v>1614</v>
      </c>
      <c r="B759" s="65" t="s">
        <v>32</v>
      </c>
      <c r="C759" s="55" t="s">
        <v>1615</v>
      </c>
      <c r="D759" s="55" t="s">
        <v>1619</v>
      </c>
      <c r="E759" s="66">
        <v>336</v>
      </c>
      <c r="F759" s="67">
        <v>0</v>
      </c>
      <c r="G759" s="66">
        <v>0</v>
      </c>
      <c r="H759" s="67">
        <v>0</v>
      </c>
      <c r="I759" s="66">
        <v>0</v>
      </c>
      <c r="J759" s="67">
        <v>0</v>
      </c>
      <c r="K759" s="66">
        <v>0</v>
      </c>
    </row>
    <row r="760" spans="1:11" x14ac:dyDescent="0.2">
      <c r="A760" s="64" t="s">
        <v>1614</v>
      </c>
      <c r="B760" s="60" t="s">
        <v>32</v>
      </c>
      <c r="C760" s="61" t="s">
        <v>1615</v>
      </c>
      <c r="D760" s="61" t="s">
        <v>1620</v>
      </c>
      <c r="E760" s="62">
        <v>24.77</v>
      </c>
      <c r="F760" s="63">
        <v>7</v>
      </c>
      <c r="G760" s="62">
        <v>7</v>
      </c>
      <c r="H760" s="63">
        <v>0</v>
      </c>
      <c r="I760" s="62">
        <v>7</v>
      </c>
      <c r="J760" s="63">
        <v>0</v>
      </c>
      <c r="K760" s="62">
        <v>7</v>
      </c>
    </row>
    <row r="761" spans="1:11" x14ac:dyDescent="0.2">
      <c r="A761" s="64" t="s">
        <v>1614</v>
      </c>
      <c r="B761" s="65" t="s">
        <v>32</v>
      </c>
      <c r="C761" s="55" t="s">
        <v>1615</v>
      </c>
      <c r="D761" s="55" t="s">
        <v>1621</v>
      </c>
      <c r="E761" s="66">
        <v>15.76</v>
      </c>
      <c r="F761" s="67">
        <v>5</v>
      </c>
      <c r="G761" s="66">
        <v>5</v>
      </c>
      <c r="H761" s="67">
        <v>0</v>
      </c>
      <c r="I761" s="66">
        <v>5</v>
      </c>
      <c r="J761" s="67">
        <v>0</v>
      </c>
      <c r="K761" s="66">
        <v>5</v>
      </c>
    </row>
    <row r="762" spans="1:11" x14ac:dyDescent="0.2">
      <c r="A762" s="64" t="s">
        <v>1614</v>
      </c>
      <c r="B762" s="60" t="s">
        <v>32</v>
      </c>
      <c r="C762" s="61" t="s">
        <v>1622</v>
      </c>
      <c r="D762" s="61" t="s">
        <v>1623</v>
      </c>
      <c r="E762" s="62">
        <v>660</v>
      </c>
      <c r="F762" s="63">
        <v>953</v>
      </c>
      <c r="G762" s="62">
        <v>953</v>
      </c>
      <c r="H762" s="63">
        <v>0</v>
      </c>
      <c r="I762" s="62">
        <v>953</v>
      </c>
      <c r="J762" s="63">
        <v>0</v>
      </c>
      <c r="K762" s="62">
        <v>953</v>
      </c>
    </row>
    <row r="763" spans="1:11" x14ac:dyDescent="0.2">
      <c r="A763" s="64" t="s">
        <v>1614</v>
      </c>
      <c r="B763" s="65" t="s">
        <v>32</v>
      </c>
      <c r="C763" s="55" t="s">
        <v>1624</v>
      </c>
      <c r="D763" s="55" t="s">
        <v>1625</v>
      </c>
      <c r="E763" s="66">
        <v>1038.4000000000001</v>
      </c>
      <c r="F763" s="67">
        <v>953</v>
      </c>
      <c r="G763" s="66">
        <v>953</v>
      </c>
      <c r="H763" s="67">
        <v>0</v>
      </c>
      <c r="I763" s="66">
        <v>953</v>
      </c>
      <c r="J763" s="67">
        <v>0</v>
      </c>
      <c r="K763" s="66">
        <v>953</v>
      </c>
    </row>
    <row r="764" spans="1:11" x14ac:dyDescent="0.2">
      <c r="A764" s="64" t="s">
        <v>1614</v>
      </c>
      <c r="B764" s="60" t="s">
        <v>32</v>
      </c>
      <c r="C764" s="61" t="s">
        <v>1626</v>
      </c>
      <c r="D764" s="61" t="s">
        <v>1627</v>
      </c>
      <c r="E764" s="62">
        <v>648.20000000000005</v>
      </c>
      <c r="F764" s="63">
        <v>953</v>
      </c>
      <c r="G764" s="62">
        <v>953</v>
      </c>
      <c r="H764" s="63">
        <v>0</v>
      </c>
      <c r="I764" s="62">
        <v>953</v>
      </c>
      <c r="J764" s="63">
        <v>0</v>
      </c>
      <c r="K764" s="62">
        <v>953</v>
      </c>
    </row>
    <row r="765" spans="1:11" x14ac:dyDescent="0.2">
      <c r="A765" s="64" t="s">
        <v>1614</v>
      </c>
      <c r="B765" s="65" t="s">
        <v>32</v>
      </c>
      <c r="C765" s="55" t="s">
        <v>1628</v>
      </c>
      <c r="D765" s="55" t="s">
        <v>1629</v>
      </c>
      <c r="E765" s="66">
        <v>395.85</v>
      </c>
      <c r="F765" s="67">
        <v>366</v>
      </c>
      <c r="G765" s="66">
        <v>366</v>
      </c>
      <c r="H765" s="67">
        <v>0</v>
      </c>
      <c r="I765" s="66">
        <v>366</v>
      </c>
      <c r="J765" s="67">
        <v>0</v>
      </c>
      <c r="K765" s="66">
        <v>366</v>
      </c>
    </row>
    <row r="766" spans="1:11" x14ac:dyDescent="0.2">
      <c r="A766" s="64" t="s">
        <v>1614</v>
      </c>
      <c r="B766" s="60" t="s">
        <v>32</v>
      </c>
      <c r="C766" s="61" t="s">
        <v>1630</v>
      </c>
      <c r="D766" s="61" t="s">
        <v>1631</v>
      </c>
      <c r="E766" s="62">
        <v>25.6</v>
      </c>
      <c r="F766" s="63">
        <v>1735</v>
      </c>
      <c r="G766" s="62">
        <v>560</v>
      </c>
      <c r="H766" s="63">
        <v>0</v>
      </c>
      <c r="I766" s="62">
        <v>560</v>
      </c>
      <c r="J766" s="63">
        <v>0</v>
      </c>
      <c r="K766" s="62">
        <v>560</v>
      </c>
    </row>
    <row r="767" spans="1:11" x14ac:dyDescent="0.2">
      <c r="A767" s="64" t="s">
        <v>1614</v>
      </c>
      <c r="B767" s="65" t="s">
        <v>32</v>
      </c>
      <c r="C767" s="55" t="s">
        <v>1632</v>
      </c>
      <c r="D767" s="55" t="s">
        <v>1633</v>
      </c>
      <c r="E767" s="66">
        <v>20693.390000000018</v>
      </c>
      <c r="F767" s="67">
        <v>22977</v>
      </c>
      <c r="G767" s="66">
        <v>20427</v>
      </c>
      <c r="H767" s="67">
        <v>0</v>
      </c>
      <c r="I767" s="66">
        <v>20427</v>
      </c>
      <c r="J767" s="67">
        <v>0</v>
      </c>
      <c r="K767" s="66">
        <v>20427</v>
      </c>
    </row>
    <row r="768" spans="1:11" x14ac:dyDescent="0.2">
      <c r="A768" s="64" t="s">
        <v>1614</v>
      </c>
      <c r="B768" s="60" t="s">
        <v>32</v>
      </c>
      <c r="C768" s="61" t="s">
        <v>1634</v>
      </c>
      <c r="D768" s="61" t="s">
        <v>1002</v>
      </c>
      <c r="E768" s="62">
        <v>6569.29</v>
      </c>
      <c r="F768" s="63">
        <v>7583</v>
      </c>
      <c r="G768" s="62">
        <v>6741</v>
      </c>
      <c r="H768" s="63">
        <v>0</v>
      </c>
      <c r="I768" s="62">
        <v>6741</v>
      </c>
      <c r="J768" s="63">
        <v>0</v>
      </c>
      <c r="K768" s="62">
        <v>6741</v>
      </c>
    </row>
    <row r="769" spans="1:11" x14ac:dyDescent="0.2">
      <c r="A769" s="64" t="s">
        <v>1614</v>
      </c>
      <c r="B769" s="65" t="s">
        <v>32</v>
      </c>
      <c r="C769" s="55" t="s">
        <v>1635</v>
      </c>
      <c r="D769" s="55" t="s">
        <v>1636</v>
      </c>
      <c r="E769" s="66">
        <v>141</v>
      </c>
      <c r="F769" s="67">
        <v>411</v>
      </c>
      <c r="G769" s="66">
        <v>1007</v>
      </c>
      <c r="H769" s="67">
        <v>0</v>
      </c>
      <c r="I769" s="66">
        <v>1007</v>
      </c>
      <c r="J769" s="67">
        <v>0</v>
      </c>
      <c r="K769" s="66">
        <v>1007</v>
      </c>
    </row>
    <row r="770" spans="1:11" x14ac:dyDescent="0.2">
      <c r="A770" s="64" t="s">
        <v>1614</v>
      </c>
      <c r="B770" s="60" t="s">
        <v>32</v>
      </c>
      <c r="C770" s="61" t="s">
        <v>1637</v>
      </c>
      <c r="D770" s="61" t="s">
        <v>85</v>
      </c>
      <c r="E770" s="62">
        <v>227.45</v>
      </c>
      <c r="F770" s="63">
        <v>135</v>
      </c>
      <c r="G770" s="62">
        <v>335</v>
      </c>
      <c r="H770" s="63">
        <v>0</v>
      </c>
      <c r="I770" s="62">
        <v>335</v>
      </c>
      <c r="J770" s="63">
        <v>0</v>
      </c>
      <c r="K770" s="62">
        <v>335</v>
      </c>
    </row>
    <row r="771" spans="1:11" x14ac:dyDescent="0.2">
      <c r="A771" s="64" t="s">
        <v>1614</v>
      </c>
      <c r="B771" s="65" t="s">
        <v>32</v>
      </c>
      <c r="C771" s="55" t="s">
        <v>1638</v>
      </c>
      <c r="D771" s="55" t="s">
        <v>88</v>
      </c>
      <c r="E771" s="66">
        <v>144.74</v>
      </c>
      <c r="F771" s="67">
        <v>140</v>
      </c>
      <c r="G771" s="66">
        <v>290</v>
      </c>
      <c r="H771" s="67">
        <v>0</v>
      </c>
      <c r="I771" s="66">
        <v>290</v>
      </c>
      <c r="J771" s="67">
        <v>0</v>
      </c>
      <c r="K771" s="66">
        <v>290</v>
      </c>
    </row>
    <row r="772" spans="1:11" x14ac:dyDescent="0.2">
      <c r="A772" s="64" t="s">
        <v>1614</v>
      </c>
      <c r="B772" s="60" t="s">
        <v>32</v>
      </c>
      <c r="C772" s="61" t="s">
        <v>487</v>
      </c>
      <c r="D772" s="61" t="s">
        <v>114</v>
      </c>
      <c r="E772" s="62">
        <v>14.18</v>
      </c>
      <c r="F772" s="63">
        <v>0</v>
      </c>
      <c r="G772" s="62">
        <v>0</v>
      </c>
      <c r="H772" s="63">
        <v>0</v>
      </c>
      <c r="I772" s="62">
        <v>0</v>
      </c>
      <c r="J772" s="63">
        <v>0</v>
      </c>
      <c r="K772" s="62">
        <v>0</v>
      </c>
    </row>
    <row r="773" spans="1:11" x14ac:dyDescent="0.2">
      <c r="A773" s="64" t="s">
        <v>1614</v>
      </c>
      <c r="B773" s="65" t="s">
        <v>32</v>
      </c>
      <c r="C773" s="55" t="s">
        <v>1639</v>
      </c>
      <c r="D773" s="55" t="s">
        <v>1640</v>
      </c>
      <c r="E773" s="66">
        <v>8711.51</v>
      </c>
      <c r="F773" s="67">
        <v>11193</v>
      </c>
      <c r="G773" s="66">
        <v>11193</v>
      </c>
      <c r="H773" s="67">
        <v>0</v>
      </c>
      <c r="I773" s="66">
        <v>11193</v>
      </c>
      <c r="J773" s="67">
        <v>0</v>
      </c>
      <c r="K773" s="66">
        <v>11193</v>
      </c>
    </row>
    <row r="774" spans="1:11" x14ac:dyDescent="0.2">
      <c r="A774" s="64" t="s">
        <v>1614</v>
      </c>
      <c r="B774" s="60" t="s">
        <v>32</v>
      </c>
      <c r="C774" s="61" t="s">
        <v>1639</v>
      </c>
      <c r="D774" s="61" t="s">
        <v>173</v>
      </c>
      <c r="E774" s="62">
        <v>803.99999999999989</v>
      </c>
      <c r="F774" s="63">
        <v>228</v>
      </c>
      <c r="G774" s="62">
        <v>0</v>
      </c>
      <c r="H774" s="63">
        <v>0</v>
      </c>
      <c r="I774" s="62">
        <v>0</v>
      </c>
      <c r="J774" s="63">
        <v>0</v>
      </c>
      <c r="K774" s="62">
        <v>0</v>
      </c>
    </row>
    <row r="775" spans="1:11" x14ac:dyDescent="0.2">
      <c r="A775" s="64" t="s">
        <v>1614</v>
      </c>
      <c r="B775" s="65" t="s">
        <v>32</v>
      </c>
      <c r="C775" s="55" t="s">
        <v>1641</v>
      </c>
      <c r="D775" s="55" t="s">
        <v>516</v>
      </c>
      <c r="E775" s="66">
        <v>70.87</v>
      </c>
      <c r="F775" s="67">
        <v>63</v>
      </c>
      <c r="G775" s="66">
        <v>100</v>
      </c>
      <c r="H775" s="67">
        <v>0</v>
      </c>
      <c r="I775" s="66">
        <v>100</v>
      </c>
      <c r="J775" s="67">
        <v>0</v>
      </c>
      <c r="K775" s="66">
        <v>100</v>
      </c>
    </row>
    <row r="776" spans="1:11" x14ac:dyDescent="0.2">
      <c r="A776" s="64" t="s">
        <v>1614</v>
      </c>
      <c r="B776" s="60" t="s">
        <v>32</v>
      </c>
      <c r="C776" s="61" t="s">
        <v>1642</v>
      </c>
      <c r="D776" s="61" t="s">
        <v>518</v>
      </c>
      <c r="E776" s="62">
        <v>0</v>
      </c>
      <c r="F776" s="63">
        <v>844</v>
      </c>
      <c r="G776" s="62">
        <v>844</v>
      </c>
      <c r="H776" s="63">
        <v>0</v>
      </c>
      <c r="I776" s="62">
        <v>844</v>
      </c>
      <c r="J776" s="63">
        <v>0</v>
      </c>
      <c r="K776" s="62">
        <v>844</v>
      </c>
    </row>
    <row r="777" spans="1:11" x14ac:dyDescent="0.2">
      <c r="A777" s="64" t="s">
        <v>1614</v>
      </c>
      <c r="B777" s="68" t="s">
        <v>32</v>
      </c>
      <c r="C777" s="55" t="s">
        <v>1643</v>
      </c>
      <c r="D777" s="55" t="s">
        <v>1644</v>
      </c>
      <c r="E777" s="66">
        <v>0</v>
      </c>
      <c r="F777" s="67">
        <v>563</v>
      </c>
      <c r="G777" s="66">
        <v>0</v>
      </c>
      <c r="H777" s="67">
        <v>0</v>
      </c>
      <c r="I777" s="66">
        <v>0</v>
      </c>
      <c r="J777" s="67">
        <v>0</v>
      </c>
      <c r="K777" s="66">
        <v>0</v>
      </c>
    </row>
    <row r="778" spans="1:11" x14ac:dyDescent="0.2">
      <c r="A778" s="73" t="s">
        <v>1614</v>
      </c>
      <c r="B778" s="69" t="s">
        <v>292</v>
      </c>
      <c r="C778" s="69"/>
      <c r="D778" s="69"/>
      <c r="E778" s="70">
        <v>47097.070000000022</v>
      </c>
      <c r="F778" s="71">
        <v>58897</v>
      </c>
      <c r="G778" s="70">
        <v>54522</v>
      </c>
      <c r="H778" s="71">
        <v>0</v>
      </c>
      <c r="I778" s="70">
        <v>54522</v>
      </c>
      <c r="J778" s="71">
        <v>0</v>
      </c>
      <c r="K778" s="70">
        <v>54522</v>
      </c>
    </row>
    <row r="779" spans="1:11" x14ac:dyDescent="0.2">
      <c r="A779" s="85" t="s">
        <v>1645</v>
      </c>
      <c r="B779" s="85"/>
      <c r="C779" s="85"/>
      <c r="D779" s="85"/>
      <c r="E779" s="86">
        <v>47097.070000000022</v>
      </c>
      <c r="F779" s="87">
        <v>58897</v>
      </c>
      <c r="G779" s="86">
        <v>54522</v>
      </c>
      <c r="H779" s="87">
        <v>0</v>
      </c>
      <c r="I779" s="86">
        <v>54522</v>
      </c>
      <c r="J779" s="87">
        <v>0</v>
      </c>
      <c r="K779" s="86">
        <v>54522</v>
      </c>
    </row>
  </sheetData>
  <autoFilter ref="A1:K779"/>
  <pageMargins left="0.51181102362204722" right="0.15748031496062992" top="0.43307086614173229" bottom="0.35433070866141736" header="0.31496062992125984" footer="0.31496062992125984"/>
  <pageSetup paperSize="9" scale="62" fitToHeight="0" orientation="landscape" r:id="rId1"/>
  <headerFooter>
    <oddHeader>&amp;L&amp;F   &amp;A    lk 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7"/>
  <sheetViews>
    <sheetView zoomScale="90" zoomScaleNormal="90" workbookViewId="0"/>
  </sheetViews>
  <sheetFormatPr defaultRowHeight="12.75" x14ac:dyDescent="0.2"/>
  <cols>
    <col min="1" max="1" width="36.5703125" customWidth="1"/>
    <col min="2" max="2" width="26.5703125" customWidth="1"/>
    <col min="3" max="3" width="29.7109375" customWidth="1"/>
    <col min="4" max="4" width="8.42578125" customWidth="1"/>
    <col min="5" max="5" width="42.7109375" customWidth="1"/>
    <col min="6" max="8" width="11.42578125" customWidth="1"/>
    <col min="9" max="9" width="11.42578125" style="116" customWidth="1"/>
  </cols>
  <sheetData>
    <row r="1" spans="1:9" ht="63.75" x14ac:dyDescent="0.2">
      <c r="A1" s="56" t="s">
        <v>433</v>
      </c>
      <c r="B1" s="57" t="s">
        <v>1</v>
      </c>
      <c r="C1" s="57" t="s">
        <v>3</v>
      </c>
      <c r="D1" s="3" t="s">
        <v>434</v>
      </c>
      <c r="E1" s="57" t="s">
        <v>5</v>
      </c>
      <c r="F1" s="84" t="s">
        <v>1646</v>
      </c>
      <c r="G1" s="84" t="s">
        <v>1702</v>
      </c>
      <c r="H1" s="84" t="s">
        <v>1703</v>
      </c>
      <c r="I1" s="117" t="s">
        <v>1703</v>
      </c>
    </row>
    <row r="2" spans="1:9" x14ac:dyDescent="0.2">
      <c r="A2" s="59" t="s">
        <v>441</v>
      </c>
      <c r="B2" s="60" t="s">
        <v>32</v>
      </c>
      <c r="C2" s="61" t="s">
        <v>45</v>
      </c>
      <c r="D2" s="72" t="s">
        <v>456</v>
      </c>
      <c r="E2" s="61" t="s">
        <v>457</v>
      </c>
      <c r="F2" s="62">
        <v>8500</v>
      </c>
      <c r="G2" s="63">
        <v>8500</v>
      </c>
      <c r="H2" s="63">
        <f>+F2-G2</f>
        <v>0</v>
      </c>
      <c r="I2" s="118">
        <f>+(F2/G2)-1</f>
        <v>0</v>
      </c>
    </row>
    <row r="3" spans="1:9" x14ac:dyDescent="0.2">
      <c r="A3" s="64" t="s">
        <v>441</v>
      </c>
      <c r="B3" s="65" t="s">
        <v>32</v>
      </c>
      <c r="C3" s="55" t="s">
        <v>1704</v>
      </c>
      <c r="D3" s="68" t="s">
        <v>462</v>
      </c>
      <c r="E3" s="55" t="s">
        <v>463</v>
      </c>
      <c r="F3" s="66">
        <v>840</v>
      </c>
      <c r="G3" s="67">
        <v>0</v>
      </c>
      <c r="H3" s="67">
        <f t="shared" ref="H3:H66" si="0">+F3-G3</f>
        <v>840</v>
      </c>
      <c r="I3" s="124" t="e">
        <f t="shared" ref="I3:I66" si="1">+(F3/G3)-1</f>
        <v>#DIV/0!</v>
      </c>
    </row>
    <row r="4" spans="1:9" x14ac:dyDescent="0.2">
      <c r="A4" s="64" t="s">
        <v>441</v>
      </c>
      <c r="B4" s="60" t="s">
        <v>32</v>
      </c>
      <c r="C4" s="61" t="s">
        <v>112</v>
      </c>
      <c r="D4" s="72" t="s">
        <v>442</v>
      </c>
      <c r="E4" s="61" t="s">
        <v>443</v>
      </c>
      <c r="F4" s="62">
        <v>3000</v>
      </c>
      <c r="G4" s="63">
        <v>4300</v>
      </c>
      <c r="H4" s="63">
        <f t="shared" si="0"/>
        <v>-1300</v>
      </c>
      <c r="I4" s="118">
        <f t="shared" si="1"/>
        <v>-0.30232558139534882</v>
      </c>
    </row>
    <row r="5" spans="1:9" x14ac:dyDescent="0.2">
      <c r="A5" s="64" t="s">
        <v>441</v>
      </c>
      <c r="B5" s="65" t="s">
        <v>32</v>
      </c>
      <c r="C5" s="55" t="s">
        <v>112</v>
      </c>
      <c r="D5" s="68" t="s">
        <v>444</v>
      </c>
      <c r="E5" s="55" t="s">
        <v>445</v>
      </c>
      <c r="F5" s="66">
        <v>7000</v>
      </c>
      <c r="G5" s="67">
        <v>7000</v>
      </c>
      <c r="H5" s="67">
        <f t="shared" si="0"/>
        <v>0</v>
      </c>
      <c r="I5" s="119">
        <f t="shared" si="1"/>
        <v>0</v>
      </c>
    </row>
    <row r="6" spans="1:9" x14ac:dyDescent="0.2">
      <c r="A6" s="64" t="s">
        <v>441</v>
      </c>
      <c r="B6" s="60" t="s">
        <v>32</v>
      </c>
      <c r="C6" s="61" t="s">
        <v>112</v>
      </c>
      <c r="D6" s="72" t="s">
        <v>446</v>
      </c>
      <c r="E6" s="61" t="s">
        <v>447</v>
      </c>
      <c r="F6" s="62">
        <v>8800</v>
      </c>
      <c r="G6" s="63">
        <v>8800</v>
      </c>
      <c r="H6" s="63">
        <f t="shared" si="0"/>
        <v>0</v>
      </c>
      <c r="I6" s="118">
        <f t="shared" si="1"/>
        <v>0</v>
      </c>
    </row>
    <row r="7" spans="1:9" x14ac:dyDescent="0.2">
      <c r="A7" s="64" t="s">
        <v>441</v>
      </c>
      <c r="B7" s="65" t="s">
        <v>32</v>
      </c>
      <c r="C7" s="55" t="s">
        <v>112</v>
      </c>
      <c r="D7" s="68" t="s">
        <v>448</v>
      </c>
      <c r="E7" s="55" t="s">
        <v>449</v>
      </c>
      <c r="F7" s="66">
        <v>13167</v>
      </c>
      <c r="G7" s="67">
        <v>11520</v>
      </c>
      <c r="H7" s="67">
        <f t="shared" si="0"/>
        <v>1647</v>
      </c>
      <c r="I7" s="119">
        <f t="shared" si="1"/>
        <v>0.14296875000000009</v>
      </c>
    </row>
    <row r="8" spans="1:9" x14ac:dyDescent="0.2">
      <c r="A8" s="64" t="s">
        <v>441</v>
      </c>
      <c r="B8" s="60" t="s">
        <v>32</v>
      </c>
      <c r="C8" s="61" t="s">
        <v>112</v>
      </c>
      <c r="D8" s="72" t="s">
        <v>450</v>
      </c>
      <c r="E8" s="61" t="s">
        <v>451</v>
      </c>
      <c r="F8" s="62">
        <v>9118</v>
      </c>
      <c r="G8" s="63">
        <v>10605</v>
      </c>
      <c r="H8" s="63">
        <f t="shared" si="0"/>
        <v>-1487</v>
      </c>
      <c r="I8" s="118">
        <f t="shared" si="1"/>
        <v>-0.14021687883074019</v>
      </c>
    </row>
    <row r="9" spans="1:9" x14ac:dyDescent="0.2">
      <c r="A9" s="64" t="s">
        <v>441</v>
      </c>
      <c r="B9" s="65" t="s">
        <v>32</v>
      </c>
      <c r="C9" s="55" t="s">
        <v>112</v>
      </c>
      <c r="D9" s="68" t="s">
        <v>452</v>
      </c>
      <c r="E9" s="55" t="s">
        <v>453</v>
      </c>
      <c r="F9" s="66">
        <v>10000</v>
      </c>
      <c r="G9" s="67">
        <v>0</v>
      </c>
      <c r="H9" s="67">
        <f t="shared" si="0"/>
        <v>10000</v>
      </c>
      <c r="I9" s="124" t="e">
        <f t="shared" si="1"/>
        <v>#DIV/0!</v>
      </c>
    </row>
    <row r="10" spans="1:9" x14ac:dyDescent="0.2">
      <c r="A10" s="64" t="s">
        <v>441</v>
      </c>
      <c r="B10" s="60" t="s">
        <v>32</v>
      </c>
      <c r="C10" s="61" t="s">
        <v>112</v>
      </c>
      <c r="D10" s="72" t="s">
        <v>454</v>
      </c>
      <c r="E10" s="61" t="s">
        <v>455</v>
      </c>
      <c r="F10" s="62">
        <v>2000</v>
      </c>
      <c r="G10" s="63">
        <v>2000</v>
      </c>
      <c r="H10" s="63">
        <f t="shared" si="0"/>
        <v>0</v>
      </c>
      <c r="I10" s="118">
        <f t="shared" si="1"/>
        <v>0</v>
      </c>
    </row>
    <row r="11" spans="1:9" x14ac:dyDescent="0.2">
      <c r="A11" s="64" t="s">
        <v>441</v>
      </c>
      <c r="B11" s="65" t="s">
        <v>32</v>
      </c>
      <c r="C11" s="55" t="s">
        <v>112</v>
      </c>
      <c r="D11" s="68" t="s">
        <v>460</v>
      </c>
      <c r="E11" s="55" t="s">
        <v>461</v>
      </c>
      <c r="F11" s="66">
        <v>2300</v>
      </c>
      <c r="G11" s="67">
        <v>2300</v>
      </c>
      <c r="H11" s="67">
        <f t="shared" si="0"/>
        <v>0</v>
      </c>
      <c r="I11" s="119">
        <f t="shared" si="1"/>
        <v>0</v>
      </c>
    </row>
    <row r="12" spans="1:9" x14ac:dyDescent="0.2">
      <c r="A12" s="64" t="s">
        <v>441</v>
      </c>
      <c r="B12" s="60" t="s">
        <v>32</v>
      </c>
      <c r="C12" s="61" t="s">
        <v>112</v>
      </c>
      <c r="D12" s="72" t="s">
        <v>462</v>
      </c>
      <c r="E12" s="61" t="s">
        <v>463</v>
      </c>
      <c r="F12" s="62">
        <v>2160</v>
      </c>
      <c r="G12" s="63">
        <v>740</v>
      </c>
      <c r="H12" s="63">
        <f t="shared" si="0"/>
        <v>1420</v>
      </c>
      <c r="I12" s="118">
        <f t="shared" si="1"/>
        <v>1.9189189189189189</v>
      </c>
    </row>
    <row r="13" spans="1:9" x14ac:dyDescent="0.2">
      <c r="A13" s="64" t="s">
        <v>441</v>
      </c>
      <c r="B13" s="65" t="s">
        <v>32</v>
      </c>
      <c r="C13" s="55" t="s">
        <v>112</v>
      </c>
      <c r="D13" s="68" t="s">
        <v>464</v>
      </c>
      <c r="E13" s="55" t="s">
        <v>465</v>
      </c>
      <c r="F13" s="66">
        <v>2000</v>
      </c>
      <c r="G13" s="67">
        <v>3840</v>
      </c>
      <c r="H13" s="67">
        <f t="shared" si="0"/>
        <v>-1840</v>
      </c>
      <c r="I13" s="119">
        <f t="shared" si="1"/>
        <v>-0.47916666666666663</v>
      </c>
    </row>
    <row r="14" spans="1:9" x14ac:dyDescent="0.2">
      <c r="A14" s="64" t="s">
        <v>441</v>
      </c>
      <c r="B14" s="60" t="s">
        <v>32</v>
      </c>
      <c r="C14" s="61" t="s">
        <v>112</v>
      </c>
      <c r="D14" s="72" t="s">
        <v>467</v>
      </c>
      <c r="E14" s="61" t="s">
        <v>468</v>
      </c>
      <c r="F14" s="62">
        <v>18246</v>
      </c>
      <c r="G14" s="63">
        <v>15000</v>
      </c>
      <c r="H14" s="63">
        <f t="shared" si="0"/>
        <v>3246</v>
      </c>
      <c r="I14" s="118">
        <f t="shared" si="1"/>
        <v>0.21639999999999993</v>
      </c>
    </row>
    <row r="15" spans="1:9" x14ac:dyDescent="0.2">
      <c r="A15" s="64" t="s">
        <v>441</v>
      </c>
      <c r="B15" s="65" t="s">
        <v>32</v>
      </c>
      <c r="C15" s="55" t="s">
        <v>112</v>
      </c>
      <c r="D15" s="68" t="s">
        <v>473</v>
      </c>
      <c r="E15" s="55" t="s">
        <v>474</v>
      </c>
      <c r="F15" s="66">
        <v>1250</v>
      </c>
      <c r="G15" s="67">
        <v>1500</v>
      </c>
      <c r="H15" s="67">
        <f t="shared" si="0"/>
        <v>-250</v>
      </c>
      <c r="I15" s="119">
        <f t="shared" si="1"/>
        <v>-0.16666666666666663</v>
      </c>
    </row>
    <row r="16" spans="1:9" x14ac:dyDescent="0.2">
      <c r="A16" s="64" t="s">
        <v>441</v>
      </c>
      <c r="B16" s="60" t="s">
        <v>32</v>
      </c>
      <c r="C16" s="61" t="s">
        <v>131</v>
      </c>
      <c r="D16" s="72" t="s">
        <v>450</v>
      </c>
      <c r="E16" s="61" t="s">
        <v>451</v>
      </c>
      <c r="F16" s="62">
        <v>1487</v>
      </c>
      <c r="G16" s="63">
        <v>0</v>
      </c>
      <c r="H16" s="63">
        <f t="shared" si="0"/>
        <v>1487</v>
      </c>
      <c r="I16" s="125" t="e">
        <f t="shared" si="1"/>
        <v>#DIV/0!</v>
      </c>
    </row>
    <row r="17" spans="1:9" x14ac:dyDescent="0.2">
      <c r="A17" s="64" t="s">
        <v>441</v>
      </c>
      <c r="B17" s="65" t="s">
        <v>32</v>
      </c>
      <c r="C17" s="55" t="s">
        <v>131</v>
      </c>
      <c r="D17" s="68" t="s">
        <v>452</v>
      </c>
      <c r="E17" s="55" t="s">
        <v>453</v>
      </c>
      <c r="F17" s="66">
        <v>10000</v>
      </c>
      <c r="G17" s="67">
        <v>0</v>
      </c>
      <c r="H17" s="67">
        <f t="shared" si="0"/>
        <v>10000</v>
      </c>
      <c r="I17" s="124" t="e">
        <f t="shared" si="1"/>
        <v>#DIV/0!</v>
      </c>
    </row>
    <row r="18" spans="1:9" x14ac:dyDescent="0.2">
      <c r="A18" s="64" t="s">
        <v>441</v>
      </c>
      <c r="B18" s="60" t="s">
        <v>32</v>
      </c>
      <c r="C18" s="61" t="s">
        <v>131</v>
      </c>
      <c r="D18" s="72" t="s">
        <v>464</v>
      </c>
      <c r="E18" s="61" t="s">
        <v>466</v>
      </c>
      <c r="F18" s="62">
        <v>332</v>
      </c>
      <c r="G18" s="63">
        <v>0</v>
      </c>
      <c r="H18" s="63">
        <f t="shared" si="0"/>
        <v>332</v>
      </c>
      <c r="I18" s="125" t="e">
        <f t="shared" si="1"/>
        <v>#DIV/0!</v>
      </c>
    </row>
    <row r="19" spans="1:9" x14ac:dyDescent="0.2">
      <c r="A19" s="64" t="s">
        <v>441</v>
      </c>
      <c r="B19" s="65" t="s">
        <v>32</v>
      </c>
      <c r="C19" s="55" t="s">
        <v>272</v>
      </c>
      <c r="D19" s="68" t="s">
        <v>469</v>
      </c>
      <c r="E19" s="55" t="s">
        <v>470</v>
      </c>
      <c r="F19" s="66">
        <v>50000</v>
      </c>
      <c r="G19" s="67">
        <v>0</v>
      </c>
      <c r="H19" s="67">
        <f t="shared" si="0"/>
        <v>50000</v>
      </c>
      <c r="I19" s="124" t="e">
        <f t="shared" si="1"/>
        <v>#DIV/0!</v>
      </c>
    </row>
    <row r="20" spans="1:9" x14ac:dyDescent="0.2">
      <c r="A20" s="64" t="s">
        <v>441</v>
      </c>
      <c r="B20" s="72" t="s">
        <v>32</v>
      </c>
      <c r="C20" s="61" t="s">
        <v>1705</v>
      </c>
      <c r="D20" s="72" t="s">
        <v>458</v>
      </c>
      <c r="E20" s="61" t="s">
        <v>459</v>
      </c>
      <c r="F20" s="62">
        <v>745</v>
      </c>
      <c r="G20" s="63">
        <v>0</v>
      </c>
      <c r="H20" s="63">
        <f t="shared" si="0"/>
        <v>745</v>
      </c>
      <c r="I20" s="125" t="e">
        <f t="shared" si="1"/>
        <v>#DIV/0!</v>
      </c>
    </row>
    <row r="21" spans="1:9" x14ac:dyDescent="0.2">
      <c r="A21" s="73" t="s">
        <v>441</v>
      </c>
      <c r="B21" s="74" t="s">
        <v>292</v>
      </c>
      <c r="C21" s="74"/>
      <c r="D21" s="74"/>
      <c r="E21" s="74"/>
      <c r="F21" s="75">
        <v>150945</v>
      </c>
      <c r="G21" s="76">
        <v>76105</v>
      </c>
      <c r="H21" s="76">
        <f t="shared" si="0"/>
        <v>74840</v>
      </c>
      <c r="I21" s="120">
        <f t="shared" si="1"/>
        <v>0.98337822744891934</v>
      </c>
    </row>
    <row r="22" spans="1:9" x14ac:dyDescent="0.2">
      <c r="A22" s="77" t="s">
        <v>478</v>
      </c>
      <c r="B22" s="77"/>
      <c r="C22" s="77"/>
      <c r="D22" s="77"/>
      <c r="E22" s="77"/>
      <c r="F22" s="78"/>
      <c r="G22" s="79"/>
      <c r="H22" s="79"/>
      <c r="I22" s="123"/>
    </row>
    <row r="23" spans="1:9" x14ac:dyDescent="0.2">
      <c r="A23" s="80" t="s">
        <v>479</v>
      </c>
      <c r="B23" s="68" t="s">
        <v>32</v>
      </c>
      <c r="C23" s="55" t="s">
        <v>112</v>
      </c>
      <c r="D23" s="68" t="s">
        <v>480</v>
      </c>
      <c r="E23" s="55" t="s">
        <v>481</v>
      </c>
      <c r="F23" s="66">
        <v>8854</v>
      </c>
      <c r="G23" s="67">
        <v>8160</v>
      </c>
      <c r="H23" s="67">
        <f t="shared" si="0"/>
        <v>694</v>
      </c>
      <c r="I23" s="119">
        <f t="shared" si="1"/>
        <v>8.5049019607843057E-2</v>
      </c>
    </row>
    <row r="24" spans="1:9" x14ac:dyDescent="0.2">
      <c r="A24" s="64" t="s">
        <v>479</v>
      </c>
      <c r="B24" s="69" t="s">
        <v>292</v>
      </c>
      <c r="C24" s="69"/>
      <c r="D24" s="69"/>
      <c r="E24" s="69"/>
      <c r="F24" s="70">
        <v>8854</v>
      </c>
      <c r="G24" s="71">
        <v>8160</v>
      </c>
      <c r="H24" s="71">
        <f t="shared" si="0"/>
        <v>694</v>
      </c>
      <c r="I24" s="121">
        <f t="shared" si="1"/>
        <v>8.5049019607843057E-2</v>
      </c>
    </row>
    <row r="25" spans="1:9" x14ac:dyDescent="0.2">
      <c r="A25" s="64" t="s">
        <v>479</v>
      </c>
      <c r="B25" s="65" t="s">
        <v>293</v>
      </c>
      <c r="C25" s="55" t="s">
        <v>1706</v>
      </c>
      <c r="D25" s="65" t="s">
        <v>482</v>
      </c>
      <c r="E25" s="55" t="s">
        <v>483</v>
      </c>
      <c r="F25" s="66">
        <v>0</v>
      </c>
      <c r="G25" s="67">
        <v>500</v>
      </c>
      <c r="H25" s="67">
        <f t="shared" si="0"/>
        <v>-500</v>
      </c>
      <c r="I25" s="119">
        <f t="shared" si="1"/>
        <v>-1</v>
      </c>
    </row>
    <row r="26" spans="1:9" x14ac:dyDescent="0.2">
      <c r="A26" s="64" t="s">
        <v>479</v>
      </c>
      <c r="B26" s="72" t="s">
        <v>293</v>
      </c>
      <c r="C26" s="61" t="s">
        <v>1706</v>
      </c>
      <c r="D26" s="72" t="s">
        <v>482</v>
      </c>
      <c r="E26" s="61" t="s">
        <v>484</v>
      </c>
      <c r="F26" s="62">
        <v>500</v>
      </c>
      <c r="G26" s="63">
        <v>0</v>
      </c>
      <c r="H26" s="63">
        <f t="shared" si="0"/>
        <v>500</v>
      </c>
      <c r="I26" s="125" t="e">
        <f t="shared" si="1"/>
        <v>#DIV/0!</v>
      </c>
    </row>
    <row r="27" spans="1:9" x14ac:dyDescent="0.2">
      <c r="A27" s="73" t="s">
        <v>479</v>
      </c>
      <c r="B27" s="74" t="s">
        <v>386</v>
      </c>
      <c r="C27" s="74"/>
      <c r="D27" s="74"/>
      <c r="E27" s="74"/>
      <c r="F27" s="75">
        <v>500</v>
      </c>
      <c r="G27" s="76">
        <v>500</v>
      </c>
      <c r="H27" s="76">
        <f t="shared" si="0"/>
        <v>0</v>
      </c>
      <c r="I27" s="120">
        <f t="shared" si="1"/>
        <v>0</v>
      </c>
    </row>
    <row r="28" spans="1:9" x14ac:dyDescent="0.2">
      <c r="A28" s="77" t="s">
        <v>485</v>
      </c>
      <c r="B28" s="77"/>
      <c r="C28" s="77"/>
      <c r="D28" s="77"/>
      <c r="E28" s="77"/>
      <c r="F28" s="78"/>
      <c r="G28" s="79"/>
      <c r="H28" s="79"/>
      <c r="I28" s="123"/>
    </row>
    <row r="29" spans="1:9" x14ac:dyDescent="0.2">
      <c r="A29" s="80" t="s">
        <v>486</v>
      </c>
      <c r="B29" s="65" t="s">
        <v>32</v>
      </c>
      <c r="C29" s="55" t="s">
        <v>112</v>
      </c>
      <c r="D29" s="68" t="s">
        <v>487</v>
      </c>
      <c r="E29" s="55" t="s">
        <v>114</v>
      </c>
      <c r="F29" s="66">
        <v>750</v>
      </c>
      <c r="G29" s="67">
        <v>750</v>
      </c>
      <c r="H29" s="67">
        <f t="shared" si="0"/>
        <v>0</v>
      </c>
      <c r="I29" s="119">
        <f t="shared" si="1"/>
        <v>0</v>
      </c>
    </row>
    <row r="30" spans="1:9" x14ac:dyDescent="0.2">
      <c r="A30" s="64" t="s">
        <v>486</v>
      </c>
      <c r="B30" s="60" t="s">
        <v>32</v>
      </c>
      <c r="C30" s="61" t="s">
        <v>112</v>
      </c>
      <c r="D30" s="72" t="s">
        <v>489</v>
      </c>
      <c r="E30" s="61" t="s">
        <v>490</v>
      </c>
      <c r="F30" s="62">
        <v>678</v>
      </c>
      <c r="G30" s="63">
        <v>678</v>
      </c>
      <c r="H30" s="63">
        <f t="shared" si="0"/>
        <v>0</v>
      </c>
      <c r="I30" s="118">
        <f t="shared" si="1"/>
        <v>0</v>
      </c>
    </row>
    <row r="31" spans="1:9" x14ac:dyDescent="0.2">
      <c r="A31" s="64" t="s">
        <v>486</v>
      </c>
      <c r="B31" s="65" t="s">
        <v>32</v>
      </c>
      <c r="C31" s="55" t="s">
        <v>112</v>
      </c>
      <c r="D31" s="68" t="s">
        <v>491</v>
      </c>
      <c r="E31" s="55" t="s">
        <v>492</v>
      </c>
      <c r="F31" s="66">
        <v>1947</v>
      </c>
      <c r="G31" s="67">
        <v>1447</v>
      </c>
      <c r="H31" s="67">
        <f t="shared" si="0"/>
        <v>500</v>
      </c>
      <c r="I31" s="119">
        <f t="shared" si="1"/>
        <v>0.3455425017277125</v>
      </c>
    </row>
    <row r="32" spans="1:9" x14ac:dyDescent="0.2">
      <c r="A32" s="64" t="s">
        <v>486</v>
      </c>
      <c r="B32" s="60" t="s">
        <v>32</v>
      </c>
      <c r="C32" s="61" t="s">
        <v>112</v>
      </c>
      <c r="D32" s="72" t="s">
        <v>497</v>
      </c>
      <c r="E32" s="61" t="s">
        <v>114</v>
      </c>
      <c r="F32" s="62">
        <v>4317</v>
      </c>
      <c r="G32" s="63">
        <v>4317</v>
      </c>
      <c r="H32" s="63">
        <f t="shared" si="0"/>
        <v>0</v>
      </c>
      <c r="I32" s="118">
        <f t="shared" si="1"/>
        <v>0</v>
      </c>
    </row>
    <row r="33" spans="1:9" x14ac:dyDescent="0.2">
      <c r="A33" s="64" t="s">
        <v>486</v>
      </c>
      <c r="B33" s="65" t="s">
        <v>32</v>
      </c>
      <c r="C33" s="55" t="s">
        <v>112</v>
      </c>
      <c r="D33" s="68" t="s">
        <v>498</v>
      </c>
      <c r="E33" s="55" t="s">
        <v>499</v>
      </c>
      <c r="F33" s="66">
        <v>1782</v>
      </c>
      <c r="G33" s="67">
        <v>1782</v>
      </c>
      <c r="H33" s="67">
        <f t="shared" si="0"/>
        <v>0</v>
      </c>
      <c r="I33" s="119">
        <f t="shared" si="1"/>
        <v>0</v>
      </c>
    </row>
    <row r="34" spans="1:9" x14ac:dyDescent="0.2">
      <c r="A34" s="64" t="s">
        <v>486</v>
      </c>
      <c r="B34" s="60" t="s">
        <v>32</v>
      </c>
      <c r="C34" s="61" t="s">
        <v>112</v>
      </c>
      <c r="D34" s="72" t="s">
        <v>500</v>
      </c>
      <c r="E34" s="61" t="s">
        <v>501</v>
      </c>
      <c r="F34" s="62">
        <v>1110</v>
      </c>
      <c r="G34" s="63">
        <v>1110</v>
      </c>
      <c r="H34" s="63">
        <f t="shared" si="0"/>
        <v>0</v>
      </c>
      <c r="I34" s="118">
        <f t="shared" si="1"/>
        <v>0</v>
      </c>
    </row>
    <row r="35" spans="1:9" x14ac:dyDescent="0.2">
      <c r="A35" s="64" t="s">
        <v>486</v>
      </c>
      <c r="B35" s="65" t="s">
        <v>32</v>
      </c>
      <c r="C35" s="55" t="s">
        <v>112</v>
      </c>
      <c r="D35" s="68" t="s">
        <v>502</v>
      </c>
      <c r="E35" s="55" t="s">
        <v>503</v>
      </c>
      <c r="F35" s="66">
        <v>154</v>
      </c>
      <c r="G35" s="67">
        <v>154</v>
      </c>
      <c r="H35" s="67">
        <f t="shared" si="0"/>
        <v>0</v>
      </c>
      <c r="I35" s="119">
        <f t="shared" si="1"/>
        <v>0</v>
      </c>
    </row>
    <row r="36" spans="1:9" x14ac:dyDescent="0.2">
      <c r="A36" s="64" t="s">
        <v>486</v>
      </c>
      <c r="B36" s="60" t="s">
        <v>32</v>
      </c>
      <c r="C36" s="61" t="s">
        <v>112</v>
      </c>
      <c r="D36" s="72" t="s">
        <v>504</v>
      </c>
      <c r="E36" s="61" t="s">
        <v>505</v>
      </c>
      <c r="F36" s="62">
        <v>1233</v>
      </c>
      <c r="G36" s="63">
        <v>1233</v>
      </c>
      <c r="H36" s="63">
        <f t="shared" si="0"/>
        <v>0</v>
      </c>
      <c r="I36" s="118">
        <f t="shared" si="1"/>
        <v>0</v>
      </c>
    </row>
    <row r="37" spans="1:9" x14ac:dyDescent="0.2">
      <c r="A37" s="64" t="s">
        <v>486</v>
      </c>
      <c r="B37" s="65" t="s">
        <v>32</v>
      </c>
      <c r="C37" s="55" t="s">
        <v>112</v>
      </c>
      <c r="D37" s="68" t="s">
        <v>506</v>
      </c>
      <c r="E37" s="55" t="s">
        <v>120</v>
      </c>
      <c r="F37" s="66">
        <v>9145</v>
      </c>
      <c r="G37" s="67">
        <v>10000</v>
      </c>
      <c r="H37" s="67">
        <f t="shared" si="0"/>
        <v>-855</v>
      </c>
      <c r="I37" s="119">
        <f t="shared" si="1"/>
        <v>-8.550000000000002E-2</v>
      </c>
    </row>
    <row r="38" spans="1:9" x14ac:dyDescent="0.2">
      <c r="A38" s="64" t="s">
        <v>486</v>
      </c>
      <c r="B38" s="60" t="s">
        <v>32</v>
      </c>
      <c r="C38" s="61" t="s">
        <v>112</v>
      </c>
      <c r="D38" s="72" t="s">
        <v>507</v>
      </c>
      <c r="E38" s="61" t="s">
        <v>488</v>
      </c>
      <c r="F38" s="62">
        <v>5493</v>
      </c>
      <c r="G38" s="63">
        <v>5493</v>
      </c>
      <c r="H38" s="63">
        <f t="shared" si="0"/>
        <v>0</v>
      </c>
      <c r="I38" s="118">
        <f t="shared" si="1"/>
        <v>0</v>
      </c>
    </row>
    <row r="39" spans="1:9" x14ac:dyDescent="0.2">
      <c r="A39" s="64" t="s">
        <v>486</v>
      </c>
      <c r="B39" s="65" t="s">
        <v>32</v>
      </c>
      <c r="C39" s="55" t="s">
        <v>112</v>
      </c>
      <c r="D39" s="68" t="s">
        <v>508</v>
      </c>
      <c r="E39" s="55" t="s">
        <v>509</v>
      </c>
      <c r="F39" s="66">
        <v>7800</v>
      </c>
      <c r="G39" s="67">
        <v>7800</v>
      </c>
      <c r="H39" s="67">
        <f t="shared" si="0"/>
        <v>0</v>
      </c>
      <c r="I39" s="119">
        <f t="shared" si="1"/>
        <v>0</v>
      </c>
    </row>
    <row r="40" spans="1:9" x14ac:dyDescent="0.2">
      <c r="A40" s="64" t="s">
        <v>486</v>
      </c>
      <c r="B40" s="60" t="s">
        <v>32</v>
      </c>
      <c r="C40" s="61" t="s">
        <v>112</v>
      </c>
      <c r="D40" s="72" t="s">
        <v>510</v>
      </c>
      <c r="E40" s="61" t="s">
        <v>492</v>
      </c>
      <c r="F40" s="62">
        <v>1300</v>
      </c>
      <c r="G40" s="63">
        <v>1300</v>
      </c>
      <c r="H40" s="63">
        <f t="shared" si="0"/>
        <v>0</v>
      </c>
      <c r="I40" s="118">
        <f t="shared" si="1"/>
        <v>0</v>
      </c>
    </row>
    <row r="41" spans="1:9" x14ac:dyDescent="0.2">
      <c r="A41" s="64" t="s">
        <v>486</v>
      </c>
      <c r="B41" s="65" t="s">
        <v>32</v>
      </c>
      <c r="C41" s="55" t="s">
        <v>112</v>
      </c>
      <c r="D41" s="68" t="s">
        <v>513</v>
      </c>
      <c r="E41" s="55" t="s">
        <v>514</v>
      </c>
      <c r="F41" s="66">
        <v>5500</v>
      </c>
      <c r="G41" s="67">
        <v>22000</v>
      </c>
      <c r="H41" s="67">
        <f t="shared" si="0"/>
        <v>-16500</v>
      </c>
      <c r="I41" s="119">
        <f t="shared" si="1"/>
        <v>-0.75</v>
      </c>
    </row>
    <row r="42" spans="1:9" x14ac:dyDescent="0.2">
      <c r="A42" s="64" t="s">
        <v>486</v>
      </c>
      <c r="B42" s="60" t="s">
        <v>32</v>
      </c>
      <c r="C42" s="61" t="s">
        <v>112</v>
      </c>
      <c r="D42" s="72" t="s">
        <v>550</v>
      </c>
      <c r="E42" s="61" t="s">
        <v>551</v>
      </c>
      <c r="F42" s="62">
        <v>14400</v>
      </c>
      <c r="G42" s="63">
        <v>0</v>
      </c>
      <c r="H42" s="63">
        <f t="shared" si="0"/>
        <v>14400</v>
      </c>
      <c r="I42" s="125" t="e">
        <f t="shared" si="1"/>
        <v>#DIV/0!</v>
      </c>
    </row>
    <row r="43" spans="1:9" x14ac:dyDescent="0.2">
      <c r="A43" s="64" t="s">
        <v>486</v>
      </c>
      <c r="B43" s="65" t="s">
        <v>32</v>
      </c>
      <c r="C43" s="55" t="s">
        <v>131</v>
      </c>
      <c r="D43" s="68" t="s">
        <v>515</v>
      </c>
      <c r="E43" s="55" t="s">
        <v>516</v>
      </c>
      <c r="F43" s="66">
        <v>1200</v>
      </c>
      <c r="G43" s="67">
        <v>900</v>
      </c>
      <c r="H43" s="67">
        <f t="shared" si="0"/>
        <v>300</v>
      </c>
      <c r="I43" s="119">
        <f t="shared" si="1"/>
        <v>0.33333333333333326</v>
      </c>
    </row>
    <row r="44" spans="1:9" x14ac:dyDescent="0.2">
      <c r="A44" s="64" t="s">
        <v>486</v>
      </c>
      <c r="B44" s="60" t="s">
        <v>32</v>
      </c>
      <c r="C44" s="61" t="s">
        <v>131</v>
      </c>
      <c r="D44" s="72" t="s">
        <v>517</v>
      </c>
      <c r="E44" s="61" t="s">
        <v>518</v>
      </c>
      <c r="F44" s="62">
        <v>1440</v>
      </c>
      <c r="G44" s="63">
        <v>1440</v>
      </c>
      <c r="H44" s="63">
        <f t="shared" si="0"/>
        <v>0</v>
      </c>
      <c r="I44" s="118">
        <f t="shared" si="1"/>
        <v>0</v>
      </c>
    </row>
    <row r="45" spans="1:9" x14ac:dyDescent="0.2">
      <c r="A45" s="64" t="s">
        <v>486</v>
      </c>
      <c r="B45" s="65" t="s">
        <v>32</v>
      </c>
      <c r="C45" s="55" t="s">
        <v>136</v>
      </c>
      <c r="D45" s="68" t="s">
        <v>493</v>
      </c>
      <c r="E45" s="55" t="s">
        <v>494</v>
      </c>
      <c r="F45" s="66">
        <v>154</v>
      </c>
      <c r="G45" s="67">
        <v>154</v>
      </c>
      <c r="H45" s="67">
        <f t="shared" si="0"/>
        <v>0</v>
      </c>
      <c r="I45" s="119">
        <f t="shared" si="1"/>
        <v>0</v>
      </c>
    </row>
    <row r="46" spans="1:9" x14ac:dyDescent="0.2">
      <c r="A46" s="64" t="s">
        <v>486</v>
      </c>
      <c r="B46" s="60" t="s">
        <v>32</v>
      </c>
      <c r="C46" s="61" t="s">
        <v>136</v>
      </c>
      <c r="D46" s="72" t="s">
        <v>519</v>
      </c>
      <c r="E46" s="61" t="s">
        <v>494</v>
      </c>
      <c r="F46" s="62">
        <v>15000</v>
      </c>
      <c r="G46" s="63">
        <v>15000</v>
      </c>
      <c r="H46" s="63">
        <f t="shared" si="0"/>
        <v>0</v>
      </c>
      <c r="I46" s="118">
        <f t="shared" si="1"/>
        <v>0</v>
      </c>
    </row>
    <row r="47" spans="1:9" x14ac:dyDescent="0.2">
      <c r="A47" s="64" t="s">
        <v>486</v>
      </c>
      <c r="B47" s="65" t="s">
        <v>32</v>
      </c>
      <c r="C47" s="55" t="s">
        <v>136</v>
      </c>
      <c r="D47" s="68" t="s">
        <v>520</v>
      </c>
      <c r="E47" s="55" t="s">
        <v>140</v>
      </c>
      <c r="F47" s="66">
        <v>1800</v>
      </c>
      <c r="G47" s="67">
        <v>1800</v>
      </c>
      <c r="H47" s="67">
        <f t="shared" si="0"/>
        <v>0</v>
      </c>
      <c r="I47" s="119">
        <f t="shared" si="1"/>
        <v>0</v>
      </c>
    </row>
    <row r="48" spans="1:9" x14ac:dyDescent="0.2">
      <c r="A48" s="64" t="s">
        <v>486</v>
      </c>
      <c r="B48" s="60" t="s">
        <v>32</v>
      </c>
      <c r="C48" s="61" t="s">
        <v>144</v>
      </c>
      <c r="D48" s="72" t="s">
        <v>521</v>
      </c>
      <c r="E48" s="61" t="s">
        <v>146</v>
      </c>
      <c r="F48" s="62">
        <v>965</v>
      </c>
      <c r="G48" s="63">
        <v>965</v>
      </c>
      <c r="H48" s="63">
        <f t="shared" si="0"/>
        <v>0</v>
      </c>
      <c r="I48" s="118">
        <f t="shared" si="1"/>
        <v>0</v>
      </c>
    </row>
    <row r="49" spans="1:9" x14ac:dyDescent="0.2">
      <c r="A49" s="64" t="s">
        <v>486</v>
      </c>
      <c r="B49" s="65" t="s">
        <v>32</v>
      </c>
      <c r="C49" s="55" t="s">
        <v>144</v>
      </c>
      <c r="D49" s="68" t="s">
        <v>522</v>
      </c>
      <c r="E49" s="55" t="s">
        <v>149</v>
      </c>
      <c r="F49" s="66">
        <v>23600</v>
      </c>
      <c r="G49" s="67">
        <v>23600</v>
      </c>
      <c r="H49" s="67">
        <f t="shared" si="0"/>
        <v>0</v>
      </c>
      <c r="I49" s="119">
        <f t="shared" si="1"/>
        <v>0</v>
      </c>
    </row>
    <row r="50" spans="1:9" x14ac:dyDescent="0.2">
      <c r="A50" s="64" t="s">
        <v>486</v>
      </c>
      <c r="B50" s="60" t="s">
        <v>32</v>
      </c>
      <c r="C50" s="61" t="s">
        <v>144</v>
      </c>
      <c r="D50" s="72" t="s">
        <v>523</v>
      </c>
      <c r="E50" s="61" t="s">
        <v>153</v>
      </c>
      <c r="F50" s="62">
        <v>11000</v>
      </c>
      <c r="G50" s="63">
        <v>11000</v>
      </c>
      <c r="H50" s="63">
        <f t="shared" si="0"/>
        <v>0</v>
      </c>
      <c r="I50" s="118">
        <f t="shared" si="1"/>
        <v>0</v>
      </c>
    </row>
    <row r="51" spans="1:9" x14ac:dyDescent="0.2">
      <c r="A51" s="64" t="s">
        <v>486</v>
      </c>
      <c r="B51" s="65" t="s">
        <v>32</v>
      </c>
      <c r="C51" s="55" t="s">
        <v>144</v>
      </c>
      <c r="D51" s="68" t="s">
        <v>524</v>
      </c>
      <c r="E51" s="55" t="s">
        <v>157</v>
      </c>
      <c r="F51" s="66">
        <v>960</v>
      </c>
      <c r="G51" s="67">
        <v>960</v>
      </c>
      <c r="H51" s="67">
        <f t="shared" si="0"/>
        <v>0</v>
      </c>
      <c r="I51" s="119">
        <f t="shared" si="1"/>
        <v>0</v>
      </c>
    </row>
    <row r="52" spans="1:9" x14ac:dyDescent="0.2">
      <c r="A52" s="64" t="s">
        <v>486</v>
      </c>
      <c r="B52" s="60" t="s">
        <v>32</v>
      </c>
      <c r="C52" s="61" t="s">
        <v>144</v>
      </c>
      <c r="D52" s="72" t="s">
        <v>525</v>
      </c>
      <c r="E52" s="61" t="s">
        <v>162</v>
      </c>
      <c r="F52" s="62">
        <v>2950</v>
      </c>
      <c r="G52" s="63">
        <v>2700</v>
      </c>
      <c r="H52" s="63">
        <f t="shared" si="0"/>
        <v>250</v>
      </c>
      <c r="I52" s="118">
        <f t="shared" si="1"/>
        <v>9.259259259259256E-2</v>
      </c>
    </row>
    <row r="53" spans="1:9" x14ac:dyDescent="0.2">
      <c r="A53" s="64" t="s">
        <v>486</v>
      </c>
      <c r="B53" s="65" t="s">
        <v>32</v>
      </c>
      <c r="C53" s="55" t="s">
        <v>144</v>
      </c>
      <c r="D53" s="68" t="s">
        <v>526</v>
      </c>
      <c r="E53" s="55" t="s">
        <v>527</v>
      </c>
      <c r="F53" s="66">
        <v>5055</v>
      </c>
      <c r="G53" s="67">
        <v>5055</v>
      </c>
      <c r="H53" s="67">
        <f t="shared" si="0"/>
        <v>0</v>
      </c>
      <c r="I53" s="119">
        <f t="shared" si="1"/>
        <v>0</v>
      </c>
    </row>
    <row r="54" spans="1:9" x14ac:dyDescent="0.2">
      <c r="A54" s="64" t="s">
        <v>486</v>
      </c>
      <c r="B54" s="60" t="s">
        <v>32</v>
      </c>
      <c r="C54" s="61" t="s">
        <v>144</v>
      </c>
      <c r="D54" s="72" t="s">
        <v>528</v>
      </c>
      <c r="E54" s="61" t="s">
        <v>167</v>
      </c>
      <c r="F54" s="62">
        <v>3150</v>
      </c>
      <c r="G54" s="63">
        <v>4700</v>
      </c>
      <c r="H54" s="63">
        <f t="shared" si="0"/>
        <v>-1550</v>
      </c>
      <c r="I54" s="118">
        <f t="shared" si="1"/>
        <v>-0.32978723404255317</v>
      </c>
    </row>
    <row r="55" spans="1:9" x14ac:dyDescent="0.2">
      <c r="A55" s="64" t="s">
        <v>486</v>
      </c>
      <c r="B55" s="65" t="s">
        <v>32</v>
      </c>
      <c r="C55" s="55" t="s">
        <v>144</v>
      </c>
      <c r="D55" s="68" t="s">
        <v>552</v>
      </c>
      <c r="E55" s="55" t="s">
        <v>553</v>
      </c>
      <c r="F55" s="66">
        <v>200</v>
      </c>
      <c r="G55" s="67">
        <v>0</v>
      </c>
      <c r="H55" s="67">
        <f t="shared" si="0"/>
        <v>200</v>
      </c>
      <c r="I55" s="124" t="e">
        <f t="shared" si="1"/>
        <v>#DIV/0!</v>
      </c>
    </row>
    <row r="56" spans="1:9" x14ac:dyDescent="0.2">
      <c r="A56" s="64" t="s">
        <v>486</v>
      </c>
      <c r="B56" s="60" t="s">
        <v>32</v>
      </c>
      <c r="C56" s="61" t="s">
        <v>188</v>
      </c>
      <c r="D56" s="72" t="s">
        <v>529</v>
      </c>
      <c r="E56" s="61" t="s">
        <v>530</v>
      </c>
      <c r="F56" s="62">
        <v>3800</v>
      </c>
      <c r="G56" s="63">
        <v>9300</v>
      </c>
      <c r="H56" s="63">
        <f t="shared" si="0"/>
        <v>-5500</v>
      </c>
      <c r="I56" s="118">
        <f t="shared" si="1"/>
        <v>-0.59139784946236551</v>
      </c>
    </row>
    <row r="57" spans="1:9" x14ac:dyDescent="0.2">
      <c r="A57" s="64" t="s">
        <v>486</v>
      </c>
      <c r="B57" s="65" t="s">
        <v>32</v>
      </c>
      <c r="C57" s="55" t="s">
        <v>188</v>
      </c>
      <c r="D57" s="68" t="s">
        <v>531</v>
      </c>
      <c r="E57" s="55" t="s">
        <v>532</v>
      </c>
      <c r="F57" s="66">
        <v>2000</v>
      </c>
      <c r="G57" s="67">
        <v>2000</v>
      </c>
      <c r="H57" s="67">
        <f t="shared" si="0"/>
        <v>0</v>
      </c>
      <c r="I57" s="119">
        <f t="shared" si="1"/>
        <v>0</v>
      </c>
    </row>
    <row r="58" spans="1:9" x14ac:dyDescent="0.2">
      <c r="A58" s="64" t="s">
        <v>486</v>
      </c>
      <c r="B58" s="60" t="s">
        <v>32</v>
      </c>
      <c r="C58" s="61" t="s">
        <v>188</v>
      </c>
      <c r="D58" s="72" t="s">
        <v>533</v>
      </c>
      <c r="E58" s="61" t="s">
        <v>534</v>
      </c>
      <c r="F58" s="62">
        <v>0</v>
      </c>
      <c r="G58" s="63">
        <v>1270</v>
      </c>
      <c r="H58" s="63">
        <f t="shared" si="0"/>
        <v>-1270</v>
      </c>
      <c r="I58" s="118">
        <f t="shared" si="1"/>
        <v>-1</v>
      </c>
    </row>
    <row r="59" spans="1:9" x14ac:dyDescent="0.2">
      <c r="A59" s="64" t="s">
        <v>486</v>
      </c>
      <c r="B59" s="65" t="s">
        <v>32</v>
      </c>
      <c r="C59" s="55" t="s">
        <v>188</v>
      </c>
      <c r="D59" s="68" t="s">
        <v>535</v>
      </c>
      <c r="E59" s="55" t="s">
        <v>536</v>
      </c>
      <c r="F59" s="66">
        <v>11685</v>
      </c>
      <c r="G59" s="67">
        <v>7700</v>
      </c>
      <c r="H59" s="67">
        <f t="shared" si="0"/>
        <v>3985</v>
      </c>
      <c r="I59" s="119">
        <f t="shared" si="1"/>
        <v>0.51753246753246751</v>
      </c>
    </row>
    <row r="60" spans="1:9" x14ac:dyDescent="0.2">
      <c r="A60" s="64" t="s">
        <v>486</v>
      </c>
      <c r="B60" s="60" t="s">
        <v>32</v>
      </c>
      <c r="C60" s="61" t="s">
        <v>188</v>
      </c>
      <c r="D60" s="72" t="s">
        <v>537</v>
      </c>
      <c r="E60" s="61" t="s">
        <v>201</v>
      </c>
      <c r="F60" s="62">
        <v>14000</v>
      </c>
      <c r="G60" s="63">
        <v>14000</v>
      </c>
      <c r="H60" s="63">
        <f t="shared" si="0"/>
        <v>0</v>
      </c>
      <c r="I60" s="118">
        <f t="shared" si="1"/>
        <v>0</v>
      </c>
    </row>
    <row r="61" spans="1:9" x14ac:dyDescent="0.2">
      <c r="A61" s="64" t="s">
        <v>486</v>
      </c>
      <c r="B61" s="65" t="s">
        <v>32</v>
      </c>
      <c r="C61" s="55" t="s">
        <v>188</v>
      </c>
      <c r="D61" s="68" t="s">
        <v>538</v>
      </c>
      <c r="E61" s="55" t="s">
        <v>539</v>
      </c>
      <c r="F61" s="66">
        <v>200</v>
      </c>
      <c r="G61" s="67">
        <v>200</v>
      </c>
      <c r="H61" s="67">
        <f t="shared" si="0"/>
        <v>0</v>
      </c>
      <c r="I61" s="119">
        <f t="shared" si="1"/>
        <v>0</v>
      </c>
    </row>
    <row r="62" spans="1:9" x14ac:dyDescent="0.2">
      <c r="A62" s="64" t="s">
        <v>486</v>
      </c>
      <c r="B62" s="60" t="s">
        <v>32</v>
      </c>
      <c r="C62" s="61" t="s">
        <v>206</v>
      </c>
      <c r="D62" s="72" t="s">
        <v>540</v>
      </c>
      <c r="E62" s="61" t="s">
        <v>541</v>
      </c>
      <c r="F62" s="62">
        <v>2000</v>
      </c>
      <c r="G62" s="63">
        <v>1000</v>
      </c>
      <c r="H62" s="63">
        <f t="shared" si="0"/>
        <v>1000</v>
      </c>
      <c r="I62" s="118">
        <f t="shared" si="1"/>
        <v>1</v>
      </c>
    </row>
    <row r="63" spans="1:9" x14ac:dyDescent="0.2">
      <c r="A63" s="64" t="s">
        <v>486</v>
      </c>
      <c r="B63" s="65" t="s">
        <v>32</v>
      </c>
      <c r="C63" s="55" t="s">
        <v>219</v>
      </c>
      <c r="D63" s="68" t="s">
        <v>542</v>
      </c>
      <c r="E63" s="55" t="s">
        <v>221</v>
      </c>
      <c r="F63" s="66">
        <v>1675</v>
      </c>
      <c r="G63" s="67">
        <v>2175</v>
      </c>
      <c r="H63" s="67">
        <f t="shared" si="0"/>
        <v>-500</v>
      </c>
      <c r="I63" s="119">
        <f t="shared" si="1"/>
        <v>-0.22988505747126442</v>
      </c>
    </row>
    <row r="64" spans="1:9" x14ac:dyDescent="0.2">
      <c r="A64" s="64" t="s">
        <v>486</v>
      </c>
      <c r="B64" s="60" t="s">
        <v>32</v>
      </c>
      <c r="C64" s="61" t="s">
        <v>219</v>
      </c>
      <c r="D64" s="72" t="s">
        <v>543</v>
      </c>
      <c r="E64" s="61" t="s">
        <v>223</v>
      </c>
      <c r="F64" s="62">
        <v>725</v>
      </c>
      <c r="G64" s="63">
        <v>725</v>
      </c>
      <c r="H64" s="63">
        <f t="shared" si="0"/>
        <v>0</v>
      </c>
      <c r="I64" s="118">
        <f t="shared" si="1"/>
        <v>0</v>
      </c>
    </row>
    <row r="65" spans="1:9" x14ac:dyDescent="0.2">
      <c r="A65" s="64" t="s">
        <v>486</v>
      </c>
      <c r="B65" s="65" t="s">
        <v>32</v>
      </c>
      <c r="C65" s="55" t="s">
        <v>241</v>
      </c>
      <c r="D65" s="68" t="s">
        <v>544</v>
      </c>
      <c r="E65" s="55" t="s">
        <v>496</v>
      </c>
      <c r="F65" s="66">
        <v>685</v>
      </c>
      <c r="G65" s="67">
        <v>900</v>
      </c>
      <c r="H65" s="67">
        <f t="shared" si="0"/>
        <v>-215</v>
      </c>
      <c r="I65" s="119">
        <f t="shared" si="1"/>
        <v>-0.23888888888888893</v>
      </c>
    </row>
    <row r="66" spans="1:9" x14ac:dyDescent="0.2">
      <c r="A66" s="64" t="s">
        <v>486</v>
      </c>
      <c r="B66" s="60" t="s">
        <v>32</v>
      </c>
      <c r="C66" s="61" t="s">
        <v>241</v>
      </c>
      <c r="D66" s="72" t="s">
        <v>545</v>
      </c>
      <c r="E66" s="61" t="s">
        <v>546</v>
      </c>
      <c r="F66" s="62">
        <v>800</v>
      </c>
      <c r="G66" s="63">
        <v>800</v>
      </c>
      <c r="H66" s="63">
        <f t="shared" si="0"/>
        <v>0</v>
      </c>
      <c r="I66" s="118">
        <f t="shared" si="1"/>
        <v>0</v>
      </c>
    </row>
    <row r="67" spans="1:9" x14ac:dyDescent="0.2">
      <c r="A67" s="64" t="s">
        <v>486</v>
      </c>
      <c r="B67" s="68" t="s">
        <v>32</v>
      </c>
      <c r="C67" s="55" t="s">
        <v>241</v>
      </c>
      <c r="D67" s="68" t="s">
        <v>547</v>
      </c>
      <c r="E67" s="55" t="s">
        <v>249</v>
      </c>
      <c r="F67" s="66">
        <v>500</v>
      </c>
      <c r="G67" s="67">
        <v>0</v>
      </c>
      <c r="H67" s="67">
        <f t="shared" ref="H67:H130" si="2">+F67-G67</f>
        <v>500</v>
      </c>
      <c r="I67" s="124" t="e">
        <f t="shared" ref="I67:I130" si="3">+(F67/G67)-1</f>
        <v>#DIV/0!</v>
      </c>
    </row>
    <row r="68" spans="1:9" x14ac:dyDescent="0.2">
      <c r="A68" s="73" t="s">
        <v>486</v>
      </c>
      <c r="B68" s="69" t="s">
        <v>292</v>
      </c>
      <c r="C68" s="69"/>
      <c r="D68" s="69"/>
      <c r="E68" s="69"/>
      <c r="F68" s="70">
        <v>161153</v>
      </c>
      <c r="G68" s="71">
        <v>166408</v>
      </c>
      <c r="H68" s="71">
        <f t="shared" si="2"/>
        <v>-5255</v>
      </c>
      <c r="I68" s="121">
        <f t="shared" si="3"/>
        <v>-3.1579010624489201E-2</v>
      </c>
    </row>
    <row r="69" spans="1:9" x14ac:dyDescent="0.2">
      <c r="A69" s="81" t="s">
        <v>558</v>
      </c>
      <c r="B69" s="81"/>
      <c r="C69" s="81"/>
      <c r="D69" s="81"/>
      <c r="E69" s="81"/>
      <c r="F69" s="82"/>
      <c r="G69" s="83"/>
      <c r="H69" s="83"/>
      <c r="I69" s="122"/>
    </row>
    <row r="70" spans="1:9" x14ac:dyDescent="0.2">
      <c r="A70" s="59" t="s">
        <v>559</v>
      </c>
      <c r="B70" s="60" t="s">
        <v>32</v>
      </c>
      <c r="C70" s="61" t="s">
        <v>1707</v>
      </c>
      <c r="D70" s="72" t="s">
        <v>816</v>
      </c>
      <c r="E70" s="61" t="s">
        <v>817</v>
      </c>
      <c r="F70" s="62">
        <v>24800</v>
      </c>
      <c r="G70" s="63">
        <v>21000</v>
      </c>
      <c r="H70" s="63">
        <f t="shared" si="2"/>
        <v>3800</v>
      </c>
      <c r="I70" s="118">
        <f t="shared" si="3"/>
        <v>0.18095238095238098</v>
      </c>
    </row>
    <row r="71" spans="1:9" x14ac:dyDescent="0.2">
      <c r="A71" s="64" t="s">
        <v>559</v>
      </c>
      <c r="B71" s="65" t="s">
        <v>32</v>
      </c>
      <c r="C71" s="55" t="s">
        <v>34</v>
      </c>
      <c r="D71" s="68" t="s">
        <v>818</v>
      </c>
      <c r="E71" s="55" t="s">
        <v>819</v>
      </c>
      <c r="F71" s="66">
        <v>2560</v>
      </c>
      <c r="G71" s="67">
        <v>2560</v>
      </c>
      <c r="H71" s="67">
        <f t="shared" si="2"/>
        <v>0</v>
      </c>
      <c r="I71" s="119">
        <f t="shared" si="3"/>
        <v>0</v>
      </c>
    </row>
    <row r="72" spans="1:9" x14ac:dyDescent="0.2">
      <c r="A72" s="64" t="s">
        <v>559</v>
      </c>
      <c r="B72" s="60" t="s">
        <v>32</v>
      </c>
      <c r="C72" s="61" t="s">
        <v>34</v>
      </c>
      <c r="D72" s="72" t="s">
        <v>830</v>
      </c>
      <c r="E72" s="61" t="s">
        <v>831</v>
      </c>
      <c r="F72" s="62">
        <v>0</v>
      </c>
      <c r="G72" s="63">
        <v>407732</v>
      </c>
      <c r="H72" s="63">
        <f t="shared" si="2"/>
        <v>-407732</v>
      </c>
      <c r="I72" s="118">
        <f t="shared" si="3"/>
        <v>-1</v>
      </c>
    </row>
    <row r="73" spans="1:9" x14ac:dyDescent="0.2">
      <c r="A73" s="64" t="s">
        <v>559</v>
      </c>
      <c r="B73" s="65" t="s">
        <v>32</v>
      </c>
      <c r="C73" s="55" t="s">
        <v>34</v>
      </c>
      <c r="D73" s="68" t="s">
        <v>832</v>
      </c>
      <c r="E73" s="55" t="s">
        <v>833</v>
      </c>
      <c r="F73" s="66">
        <v>2000</v>
      </c>
      <c r="G73" s="67">
        <v>1280</v>
      </c>
      <c r="H73" s="67">
        <f t="shared" si="2"/>
        <v>720</v>
      </c>
      <c r="I73" s="119">
        <f t="shared" si="3"/>
        <v>0.5625</v>
      </c>
    </row>
    <row r="74" spans="1:9" x14ac:dyDescent="0.2">
      <c r="A74" s="64" t="s">
        <v>559</v>
      </c>
      <c r="B74" s="60" t="s">
        <v>32</v>
      </c>
      <c r="C74" s="61" t="s">
        <v>34</v>
      </c>
      <c r="D74" s="72" t="s">
        <v>834</v>
      </c>
      <c r="E74" s="61" t="s">
        <v>835</v>
      </c>
      <c r="F74" s="62">
        <v>10000</v>
      </c>
      <c r="G74" s="63">
        <v>6400</v>
      </c>
      <c r="H74" s="63">
        <f t="shared" si="2"/>
        <v>3600</v>
      </c>
      <c r="I74" s="118">
        <f t="shared" si="3"/>
        <v>0.5625</v>
      </c>
    </row>
    <row r="75" spans="1:9" x14ac:dyDescent="0.2">
      <c r="A75" s="64" t="s">
        <v>559</v>
      </c>
      <c r="B75" s="65" t="s">
        <v>32</v>
      </c>
      <c r="C75" s="55" t="s">
        <v>34</v>
      </c>
      <c r="D75" s="68" t="s">
        <v>836</v>
      </c>
      <c r="E75" s="55" t="s">
        <v>837</v>
      </c>
      <c r="F75" s="66">
        <v>5074</v>
      </c>
      <c r="G75" s="67">
        <v>6940</v>
      </c>
      <c r="H75" s="67">
        <f t="shared" si="2"/>
        <v>-1866</v>
      </c>
      <c r="I75" s="119">
        <f t="shared" si="3"/>
        <v>-0.2688760806916427</v>
      </c>
    </row>
    <row r="76" spans="1:9" x14ac:dyDescent="0.2">
      <c r="A76" s="64" t="s">
        <v>559</v>
      </c>
      <c r="B76" s="60" t="s">
        <v>32</v>
      </c>
      <c r="C76" s="61" t="s">
        <v>34</v>
      </c>
      <c r="D76" s="72" t="s">
        <v>861</v>
      </c>
      <c r="E76" s="61" t="s">
        <v>862</v>
      </c>
      <c r="F76" s="62">
        <v>1600</v>
      </c>
      <c r="G76" s="63">
        <v>1600</v>
      </c>
      <c r="H76" s="63">
        <f t="shared" si="2"/>
        <v>0</v>
      </c>
      <c r="I76" s="118">
        <f t="shared" si="3"/>
        <v>0</v>
      </c>
    </row>
    <row r="77" spans="1:9" x14ac:dyDescent="0.2">
      <c r="A77" s="64" t="s">
        <v>559</v>
      </c>
      <c r="B77" s="65" t="s">
        <v>32</v>
      </c>
      <c r="C77" s="55" t="s">
        <v>34</v>
      </c>
      <c r="D77" s="68" t="s">
        <v>863</v>
      </c>
      <c r="E77" s="55" t="s">
        <v>864</v>
      </c>
      <c r="F77" s="66">
        <v>0</v>
      </c>
      <c r="G77" s="67">
        <v>2000</v>
      </c>
      <c r="H77" s="67">
        <f t="shared" si="2"/>
        <v>-2000</v>
      </c>
      <c r="I77" s="119">
        <f t="shared" si="3"/>
        <v>-1</v>
      </c>
    </row>
    <row r="78" spans="1:9" x14ac:dyDescent="0.2">
      <c r="A78" s="64" t="s">
        <v>559</v>
      </c>
      <c r="B78" s="60" t="s">
        <v>32</v>
      </c>
      <c r="C78" s="61" t="s">
        <v>39</v>
      </c>
      <c r="D78" s="72" t="s">
        <v>569</v>
      </c>
      <c r="E78" s="61" t="s">
        <v>41</v>
      </c>
      <c r="F78" s="62">
        <v>7056</v>
      </c>
      <c r="G78" s="63">
        <v>6400</v>
      </c>
      <c r="H78" s="63">
        <f t="shared" si="2"/>
        <v>656</v>
      </c>
      <c r="I78" s="118">
        <f t="shared" si="3"/>
        <v>0.10250000000000004</v>
      </c>
    </row>
    <row r="79" spans="1:9" x14ac:dyDescent="0.2">
      <c r="A79" s="64" t="s">
        <v>559</v>
      </c>
      <c r="B79" s="65" t="s">
        <v>32</v>
      </c>
      <c r="C79" s="55" t="s">
        <v>39</v>
      </c>
      <c r="D79" s="68" t="s">
        <v>698</v>
      </c>
      <c r="E79" s="55" t="s">
        <v>699</v>
      </c>
      <c r="F79" s="66">
        <v>0</v>
      </c>
      <c r="G79" s="67">
        <v>1545</v>
      </c>
      <c r="H79" s="67">
        <f t="shared" si="2"/>
        <v>-1545</v>
      </c>
      <c r="I79" s="119">
        <f t="shared" si="3"/>
        <v>-1</v>
      </c>
    </row>
    <row r="80" spans="1:9" x14ac:dyDescent="0.2">
      <c r="A80" s="64" t="s">
        <v>559</v>
      </c>
      <c r="B80" s="60" t="s">
        <v>32</v>
      </c>
      <c r="C80" s="61" t="s">
        <v>39</v>
      </c>
      <c r="D80" s="60" t="s">
        <v>719</v>
      </c>
      <c r="E80" s="61" t="s">
        <v>720</v>
      </c>
      <c r="F80" s="62">
        <v>0</v>
      </c>
      <c r="G80" s="63">
        <v>3840</v>
      </c>
      <c r="H80" s="63">
        <f t="shared" si="2"/>
        <v>-3840</v>
      </c>
      <c r="I80" s="118">
        <f t="shared" si="3"/>
        <v>-1</v>
      </c>
    </row>
    <row r="81" spans="1:9" x14ac:dyDescent="0.2">
      <c r="A81" s="64" t="s">
        <v>559</v>
      </c>
      <c r="B81" s="65" t="s">
        <v>32</v>
      </c>
      <c r="C81" s="55" t="s">
        <v>39</v>
      </c>
      <c r="D81" s="65" t="s">
        <v>719</v>
      </c>
      <c r="E81" s="55" t="s">
        <v>721</v>
      </c>
      <c r="F81" s="66">
        <v>1250</v>
      </c>
      <c r="G81" s="67">
        <v>0</v>
      </c>
      <c r="H81" s="67">
        <f t="shared" si="2"/>
        <v>1250</v>
      </c>
      <c r="I81" s="124" t="e">
        <f t="shared" si="3"/>
        <v>#DIV/0!</v>
      </c>
    </row>
    <row r="82" spans="1:9" x14ac:dyDescent="0.2">
      <c r="A82" s="64" t="s">
        <v>559</v>
      </c>
      <c r="B82" s="60" t="s">
        <v>32</v>
      </c>
      <c r="C82" s="61" t="s">
        <v>39</v>
      </c>
      <c r="D82" s="72" t="s">
        <v>719</v>
      </c>
      <c r="E82" s="61" t="s">
        <v>722</v>
      </c>
      <c r="F82" s="62">
        <v>1250</v>
      </c>
      <c r="G82" s="63">
        <v>0</v>
      </c>
      <c r="H82" s="63">
        <f t="shared" si="2"/>
        <v>1250</v>
      </c>
      <c r="I82" s="125" t="e">
        <f t="shared" si="3"/>
        <v>#DIV/0!</v>
      </c>
    </row>
    <row r="83" spans="1:9" x14ac:dyDescent="0.2">
      <c r="A83" s="64" t="s">
        <v>559</v>
      </c>
      <c r="B83" s="65" t="s">
        <v>32</v>
      </c>
      <c r="C83" s="55" t="s">
        <v>39</v>
      </c>
      <c r="D83" s="68" t="s">
        <v>723</v>
      </c>
      <c r="E83" s="55" t="s">
        <v>724</v>
      </c>
      <c r="F83" s="66">
        <v>7500</v>
      </c>
      <c r="G83" s="67">
        <v>1600</v>
      </c>
      <c r="H83" s="67">
        <f t="shared" si="2"/>
        <v>5900</v>
      </c>
      <c r="I83" s="119">
        <f t="shared" si="3"/>
        <v>3.6875</v>
      </c>
    </row>
    <row r="84" spans="1:9" x14ac:dyDescent="0.2">
      <c r="A84" s="64" t="s">
        <v>559</v>
      </c>
      <c r="B84" s="60" t="s">
        <v>32</v>
      </c>
      <c r="C84" s="61" t="s">
        <v>39</v>
      </c>
      <c r="D84" s="72" t="s">
        <v>725</v>
      </c>
      <c r="E84" s="61" t="s">
        <v>726</v>
      </c>
      <c r="F84" s="62">
        <v>937</v>
      </c>
      <c r="G84" s="63">
        <v>1000</v>
      </c>
      <c r="H84" s="63">
        <f t="shared" si="2"/>
        <v>-63</v>
      </c>
      <c r="I84" s="118">
        <f t="shared" si="3"/>
        <v>-6.2999999999999945E-2</v>
      </c>
    </row>
    <row r="85" spans="1:9" x14ac:dyDescent="0.2">
      <c r="A85" s="64" t="s">
        <v>559</v>
      </c>
      <c r="B85" s="65" t="s">
        <v>32</v>
      </c>
      <c r="C85" s="55" t="s">
        <v>39</v>
      </c>
      <c r="D85" s="68" t="s">
        <v>727</v>
      </c>
      <c r="E85" s="55" t="s">
        <v>728</v>
      </c>
      <c r="F85" s="66">
        <v>750</v>
      </c>
      <c r="G85" s="67">
        <v>640</v>
      </c>
      <c r="H85" s="67">
        <f t="shared" si="2"/>
        <v>110</v>
      </c>
      <c r="I85" s="119">
        <f t="shared" si="3"/>
        <v>0.171875</v>
      </c>
    </row>
    <row r="86" spans="1:9" x14ac:dyDescent="0.2">
      <c r="A86" s="64" t="s">
        <v>559</v>
      </c>
      <c r="B86" s="60" t="s">
        <v>32</v>
      </c>
      <c r="C86" s="61" t="s">
        <v>39</v>
      </c>
      <c r="D86" s="72" t="s">
        <v>729</v>
      </c>
      <c r="E86" s="61" t="s">
        <v>730</v>
      </c>
      <c r="F86" s="62">
        <v>0</v>
      </c>
      <c r="G86" s="63">
        <v>640</v>
      </c>
      <c r="H86" s="63">
        <f t="shared" si="2"/>
        <v>-640</v>
      </c>
      <c r="I86" s="118">
        <f t="shared" si="3"/>
        <v>-1</v>
      </c>
    </row>
    <row r="87" spans="1:9" x14ac:dyDescent="0.2">
      <c r="A87" s="64" t="s">
        <v>559</v>
      </c>
      <c r="B87" s="65" t="s">
        <v>32</v>
      </c>
      <c r="C87" s="55" t="s">
        <v>39</v>
      </c>
      <c r="D87" s="68" t="s">
        <v>731</v>
      </c>
      <c r="E87" s="55" t="s">
        <v>732</v>
      </c>
      <c r="F87" s="66">
        <v>7056</v>
      </c>
      <c r="G87" s="67">
        <v>6400</v>
      </c>
      <c r="H87" s="67">
        <f t="shared" si="2"/>
        <v>656</v>
      </c>
      <c r="I87" s="119">
        <f t="shared" si="3"/>
        <v>0.10250000000000004</v>
      </c>
    </row>
    <row r="88" spans="1:9" x14ac:dyDescent="0.2">
      <c r="A88" s="64" t="s">
        <v>559</v>
      </c>
      <c r="B88" s="60" t="s">
        <v>32</v>
      </c>
      <c r="C88" s="61" t="s">
        <v>39</v>
      </c>
      <c r="D88" s="72" t="s">
        <v>820</v>
      </c>
      <c r="E88" s="61" t="s">
        <v>821</v>
      </c>
      <c r="F88" s="62">
        <v>4000</v>
      </c>
      <c r="G88" s="63">
        <v>0</v>
      </c>
      <c r="H88" s="63">
        <f t="shared" si="2"/>
        <v>4000</v>
      </c>
      <c r="I88" s="125" t="e">
        <f t="shared" si="3"/>
        <v>#DIV/0!</v>
      </c>
    </row>
    <row r="89" spans="1:9" x14ac:dyDescent="0.2">
      <c r="A89" s="64" t="s">
        <v>559</v>
      </c>
      <c r="B89" s="65" t="s">
        <v>32</v>
      </c>
      <c r="C89" s="55" t="s">
        <v>45</v>
      </c>
      <c r="D89" s="68" t="s">
        <v>562</v>
      </c>
      <c r="E89" s="55" t="s">
        <v>563</v>
      </c>
      <c r="F89" s="66">
        <v>100</v>
      </c>
      <c r="G89" s="67">
        <v>0</v>
      </c>
      <c r="H89" s="67">
        <f t="shared" si="2"/>
        <v>100</v>
      </c>
      <c r="I89" s="124" t="e">
        <f t="shared" si="3"/>
        <v>#DIV/0!</v>
      </c>
    </row>
    <row r="90" spans="1:9" x14ac:dyDescent="0.2">
      <c r="A90" s="64" t="s">
        <v>559</v>
      </c>
      <c r="B90" s="60" t="s">
        <v>32</v>
      </c>
      <c r="C90" s="61" t="s">
        <v>45</v>
      </c>
      <c r="D90" s="72" t="s">
        <v>564</v>
      </c>
      <c r="E90" s="61" t="s">
        <v>565</v>
      </c>
      <c r="F90" s="62">
        <v>0</v>
      </c>
      <c r="G90" s="63">
        <v>300</v>
      </c>
      <c r="H90" s="63">
        <f t="shared" si="2"/>
        <v>-300</v>
      </c>
      <c r="I90" s="118">
        <f t="shared" si="3"/>
        <v>-1</v>
      </c>
    </row>
    <row r="91" spans="1:9" x14ac:dyDescent="0.2">
      <c r="A91" s="64" t="s">
        <v>559</v>
      </c>
      <c r="B91" s="65" t="s">
        <v>32</v>
      </c>
      <c r="C91" s="55" t="s">
        <v>45</v>
      </c>
      <c r="D91" s="65" t="s">
        <v>566</v>
      </c>
      <c r="E91" s="55" t="s">
        <v>567</v>
      </c>
      <c r="F91" s="66">
        <v>0</v>
      </c>
      <c r="G91" s="67">
        <v>1500</v>
      </c>
      <c r="H91" s="67">
        <f t="shared" si="2"/>
        <v>-1500</v>
      </c>
      <c r="I91" s="119">
        <f t="shared" si="3"/>
        <v>-1</v>
      </c>
    </row>
    <row r="92" spans="1:9" x14ac:dyDescent="0.2">
      <c r="A92" s="64" t="s">
        <v>559</v>
      </c>
      <c r="B92" s="60" t="s">
        <v>32</v>
      </c>
      <c r="C92" s="61" t="s">
        <v>45</v>
      </c>
      <c r="D92" s="72" t="s">
        <v>566</v>
      </c>
      <c r="E92" s="61" t="s">
        <v>568</v>
      </c>
      <c r="F92" s="62">
        <v>1500</v>
      </c>
      <c r="G92" s="63">
        <v>0</v>
      </c>
      <c r="H92" s="63">
        <f t="shared" si="2"/>
        <v>1500</v>
      </c>
      <c r="I92" s="125" t="e">
        <f t="shared" si="3"/>
        <v>#DIV/0!</v>
      </c>
    </row>
    <row r="93" spans="1:9" x14ac:dyDescent="0.2">
      <c r="A93" s="64" t="s">
        <v>559</v>
      </c>
      <c r="B93" s="65" t="s">
        <v>32</v>
      </c>
      <c r="C93" s="55" t="s">
        <v>45</v>
      </c>
      <c r="D93" s="68" t="s">
        <v>570</v>
      </c>
      <c r="E93" s="55" t="s">
        <v>571</v>
      </c>
      <c r="F93" s="66">
        <v>1320</v>
      </c>
      <c r="G93" s="67">
        <v>700</v>
      </c>
      <c r="H93" s="67">
        <f t="shared" si="2"/>
        <v>620</v>
      </c>
      <c r="I93" s="119">
        <f t="shared" si="3"/>
        <v>0.88571428571428568</v>
      </c>
    </row>
    <row r="94" spans="1:9" x14ac:dyDescent="0.2">
      <c r="A94" s="64" t="s">
        <v>559</v>
      </c>
      <c r="B94" s="60" t="s">
        <v>32</v>
      </c>
      <c r="C94" s="61" t="s">
        <v>45</v>
      </c>
      <c r="D94" s="72" t="s">
        <v>572</v>
      </c>
      <c r="E94" s="61" t="s">
        <v>573</v>
      </c>
      <c r="F94" s="62">
        <v>1500</v>
      </c>
      <c r="G94" s="63">
        <v>1300</v>
      </c>
      <c r="H94" s="63">
        <f t="shared" si="2"/>
        <v>200</v>
      </c>
      <c r="I94" s="118">
        <f t="shared" si="3"/>
        <v>0.15384615384615374</v>
      </c>
    </row>
    <row r="95" spans="1:9" x14ac:dyDescent="0.2">
      <c r="A95" s="64" t="s">
        <v>559</v>
      </c>
      <c r="B95" s="65" t="s">
        <v>32</v>
      </c>
      <c r="C95" s="55" t="s">
        <v>45</v>
      </c>
      <c r="D95" s="68" t="s">
        <v>574</v>
      </c>
      <c r="E95" s="55" t="s">
        <v>575</v>
      </c>
      <c r="F95" s="66">
        <v>15525</v>
      </c>
      <c r="G95" s="67">
        <v>17250</v>
      </c>
      <c r="H95" s="67">
        <f t="shared" si="2"/>
        <v>-1725</v>
      </c>
      <c r="I95" s="119">
        <f t="shared" si="3"/>
        <v>-9.9999999999999978E-2</v>
      </c>
    </row>
    <row r="96" spans="1:9" x14ac:dyDescent="0.2">
      <c r="A96" s="64" t="s">
        <v>559</v>
      </c>
      <c r="B96" s="60" t="s">
        <v>32</v>
      </c>
      <c r="C96" s="61" t="s">
        <v>45</v>
      </c>
      <c r="D96" s="72" t="s">
        <v>576</v>
      </c>
      <c r="E96" s="61" t="s">
        <v>577</v>
      </c>
      <c r="F96" s="62">
        <v>8500</v>
      </c>
      <c r="G96" s="63">
        <v>4370</v>
      </c>
      <c r="H96" s="63">
        <f t="shared" si="2"/>
        <v>4130</v>
      </c>
      <c r="I96" s="118">
        <f t="shared" si="3"/>
        <v>0.94508009153318073</v>
      </c>
    </row>
    <row r="97" spans="1:9" x14ac:dyDescent="0.2">
      <c r="A97" s="64" t="s">
        <v>559</v>
      </c>
      <c r="B97" s="65" t="s">
        <v>32</v>
      </c>
      <c r="C97" s="55" t="s">
        <v>45</v>
      </c>
      <c r="D97" s="68" t="s">
        <v>578</v>
      </c>
      <c r="E97" s="55" t="s">
        <v>579</v>
      </c>
      <c r="F97" s="66">
        <v>2850</v>
      </c>
      <c r="G97" s="67">
        <v>0</v>
      </c>
      <c r="H97" s="67">
        <f t="shared" si="2"/>
        <v>2850</v>
      </c>
      <c r="I97" s="124" t="e">
        <f t="shared" si="3"/>
        <v>#DIV/0!</v>
      </c>
    </row>
    <row r="98" spans="1:9" x14ac:dyDescent="0.2">
      <c r="A98" s="64" t="s">
        <v>559</v>
      </c>
      <c r="B98" s="60" t="s">
        <v>32</v>
      </c>
      <c r="C98" s="61" t="s">
        <v>45</v>
      </c>
      <c r="D98" s="72" t="s">
        <v>580</v>
      </c>
      <c r="E98" s="61" t="s">
        <v>581</v>
      </c>
      <c r="F98" s="62">
        <v>0</v>
      </c>
      <c r="G98" s="63">
        <v>1500</v>
      </c>
      <c r="H98" s="63">
        <f t="shared" si="2"/>
        <v>-1500</v>
      </c>
      <c r="I98" s="118">
        <f t="shared" si="3"/>
        <v>-1</v>
      </c>
    </row>
    <row r="99" spans="1:9" x14ac:dyDescent="0.2">
      <c r="A99" s="64" t="s">
        <v>559</v>
      </c>
      <c r="B99" s="65" t="s">
        <v>32</v>
      </c>
      <c r="C99" s="55" t="s">
        <v>45</v>
      </c>
      <c r="D99" s="68" t="s">
        <v>582</v>
      </c>
      <c r="E99" s="55" t="s">
        <v>583</v>
      </c>
      <c r="F99" s="66">
        <v>600</v>
      </c>
      <c r="G99" s="67">
        <v>450</v>
      </c>
      <c r="H99" s="67">
        <f t="shared" si="2"/>
        <v>150</v>
      </c>
      <c r="I99" s="119">
        <f t="shared" si="3"/>
        <v>0.33333333333333326</v>
      </c>
    </row>
    <row r="100" spans="1:9" x14ac:dyDescent="0.2">
      <c r="A100" s="64" t="s">
        <v>559</v>
      </c>
      <c r="B100" s="60" t="s">
        <v>32</v>
      </c>
      <c r="C100" s="61" t="s">
        <v>45</v>
      </c>
      <c r="D100" s="72" t="s">
        <v>584</v>
      </c>
      <c r="E100" s="61" t="s">
        <v>585</v>
      </c>
      <c r="F100" s="62">
        <v>3100</v>
      </c>
      <c r="G100" s="63">
        <v>3980</v>
      </c>
      <c r="H100" s="63">
        <f t="shared" si="2"/>
        <v>-880</v>
      </c>
      <c r="I100" s="118">
        <f t="shared" si="3"/>
        <v>-0.22110552763819091</v>
      </c>
    </row>
    <row r="101" spans="1:9" x14ac:dyDescent="0.2">
      <c r="A101" s="64" t="s">
        <v>559</v>
      </c>
      <c r="B101" s="65" t="s">
        <v>32</v>
      </c>
      <c r="C101" s="55" t="s">
        <v>45</v>
      </c>
      <c r="D101" s="68" t="s">
        <v>586</v>
      </c>
      <c r="E101" s="55" t="s">
        <v>587</v>
      </c>
      <c r="F101" s="66">
        <v>25400</v>
      </c>
      <c r="G101" s="67">
        <v>23500</v>
      </c>
      <c r="H101" s="67">
        <f t="shared" si="2"/>
        <v>1900</v>
      </c>
      <c r="I101" s="119">
        <f t="shared" si="3"/>
        <v>8.085106382978724E-2</v>
      </c>
    </row>
    <row r="102" spans="1:9" x14ac:dyDescent="0.2">
      <c r="A102" s="64" t="s">
        <v>559</v>
      </c>
      <c r="B102" s="60" t="s">
        <v>32</v>
      </c>
      <c r="C102" s="61" t="s">
        <v>45</v>
      </c>
      <c r="D102" s="72" t="s">
        <v>588</v>
      </c>
      <c r="E102" s="61" t="s">
        <v>589</v>
      </c>
      <c r="F102" s="62">
        <v>600</v>
      </c>
      <c r="G102" s="63">
        <v>200</v>
      </c>
      <c r="H102" s="63">
        <f t="shared" si="2"/>
        <v>400</v>
      </c>
      <c r="I102" s="118">
        <f t="shared" si="3"/>
        <v>2</v>
      </c>
    </row>
    <row r="103" spans="1:9" x14ac:dyDescent="0.2">
      <c r="A103" s="64" t="s">
        <v>559</v>
      </c>
      <c r="B103" s="65" t="s">
        <v>32</v>
      </c>
      <c r="C103" s="55" t="s">
        <v>45</v>
      </c>
      <c r="D103" s="68" t="s">
        <v>590</v>
      </c>
      <c r="E103" s="55" t="s">
        <v>591</v>
      </c>
      <c r="F103" s="66">
        <v>1500</v>
      </c>
      <c r="G103" s="67">
        <v>1500</v>
      </c>
      <c r="H103" s="67">
        <f t="shared" si="2"/>
        <v>0</v>
      </c>
      <c r="I103" s="119">
        <f t="shared" si="3"/>
        <v>0</v>
      </c>
    </row>
    <row r="104" spans="1:9" x14ac:dyDescent="0.2">
      <c r="A104" s="64" t="s">
        <v>559</v>
      </c>
      <c r="B104" s="60" t="s">
        <v>32</v>
      </c>
      <c r="C104" s="61" t="s">
        <v>45</v>
      </c>
      <c r="D104" s="72" t="s">
        <v>592</v>
      </c>
      <c r="E104" s="61" t="s">
        <v>593</v>
      </c>
      <c r="F104" s="62">
        <v>27400</v>
      </c>
      <c r="G104" s="63">
        <v>26850</v>
      </c>
      <c r="H104" s="63">
        <f t="shared" si="2"/>
        <v>550</v>
      </c>
      <c r="I104" s="118">
        <f t="shared" si="3"/>
        <v>2.0484171322160183E-2</v>
      </c>
    </row>
    <row r="105" spans="1:9" x14ac:dyDescent="0.2">
      <c r="A105" s="64" t="s">
        <v>559</v>
      </c>
      <c r="B105" s="65" t="s">
        <v>32</v>
      </c>
      <c r="C105" s="55" t="s">
        <v>45</v>
      </c>
      <c r="D105" s="68" t="s">
        <v>594</v>
      </c>
      <c r="E105" s="55" t="s">
        <v>595</v>
      </c>
      <c r="F105" s="66">
        <v>600</v>
      </c>
      <c r="G105" s="67">
        <v>1100</v>
      </c>
      <c r="H105" s="67">
        <f t="shared" si="2"/>
        <v>-500</v>
      </c>
      <c r="I105" s="119">
        <f t="shared" si="3"/>
        <v>-0.45454545454545459</v>
      </c>
    </row>
    <row r="106" spans="1:9" x14ac:dyDescent="0.2">
      <c r="A106" s="64" t="s">
        <v>559</v>
      </c>
      <c r="B106" s="60" t="s">
        <v>32</v>
      </c>
      <c r="C106" s="61" t="s">
        <v>45</v>
      </c>
      <c r="D106" s="72" t="s">
        <v>596</v>
      </c>
      <c r="E106" s="61" t="s">
        <v>597</v>
      </c>
      <c r="F106" s="62">
        <v>0</v>
      </c>
      <c r="G106" s="63">
        <v>690</v>
      </c>
      <c r="H106" s="63">
        <f t="shared" si="2"/>
        <v>-690</v>
      </c>
      <c r="I106" s="118">
        <f t="shared" si="3"/>
        <v>-1</v>
      </c>
    </row>
    <row r="107" spans="1:9" x14ac:dyDescent="0.2">
      <c r="A107" s="64" t="s">
        <v>559</v>
      </c>
      <c r="B107" s="65" t="s">
        <v>32</v>
      </c>
      <c r="C107" s="55" t="s">
        <v>45</v>
      </c>
      <c r="D107" s="68" t="s">
        <v>598</v>
      </c>
      <c r="E107" s="55" t="s">
        <v>599</v>
      </c>
      <c r="F107" s="66">
        <v>1100</v>
      </c>
      <c r="G107" s="67">
        <v>900</v>
      </c>
      <c r="H107" s="67">
        <f t="shared" si="2"/>
        <v>200</v>
      </c>
      <c r="I107" s="119">
        <f t="shared" si="3"/>
        <v>0.22222222222222232</v>
      </c>
    </row>
    <row r="108" spans="1:9" x14ac:dyDescent="0.2">
      <c r="A108" s="64" t="s">
        <v>559</v>
      </c>
      <c r="B108" s="60" t="s">
        <v>32</v>
      </c>
      <c r="C108" s="61" t="s">
        <v>45</v>
      </c>
      <c r="D108" s="72" t="s">
        <v>600</v>
      </c>
      <c r="E108" s="61" t="s">
        <v>601</v>
      </c>
      <c r="F108" s="62">
        <v>3000</v>
      </c>
      <c r="G108" s="63">
        <v>600</v>
      </c>
      <c r="H108" s="63">
        <f t="shared" si="2"/>
        <v>2400</v>
      </c>
      <c r="I108" s="118">
        <f t="shared" si="3"/>
        <v>4</v>
      </c>
    </row>
    <row r="109" spans="1:9" x14ac:dyDescent="0.2">
      <c r="A109" s="64" t="s">
        <v>559</v>
      </c>
      <c r="B109" s="65" t="s">
        <v>32</v>
      </c>
      <c r="C109" s="55" t="s">
        <v>45</v>
      </c>
      <c r="D109" s="68" t="s">
        <v>602</v>
      </c>
      <c r="E109" s="55" t="s">
        <v>603</v>
      </c>
      <c r="F109" s="66">
        <v>0</v>
      </c>
      <c r="G109" s="67">
        <v>600</v>
      </c>
      <c r="H109" s="67">
        <f t="shared" si="2"/>
        <v>-600</v>
      </c>
      <c r="I109" s="119">
        <f t="shared" si="3"/>
        <v>-1</v>
      </c>
    </row>
    <row r="110" spans="1:9" x14ac:dyDescent="0.2">
      <c r="A110" s="64" t="s">
        <v>559</v>
      </c>
      <c r="B110" s="60" t="s">
        <v>32</v>
      </c>
      <c r="C110" s="61" t="s">
        <v>45</v>
      </c>
      <c r="D110" s="72" t="s">
        <v>604</v>
      </c>
      <c r="E110" s="61" t="s">
        <v>605</v>
      </c>
      <c r="F110" s="62">
        <v>1800</v>
      </c>
      <c r="G110" s="63">
        <v>1200</v>
      </c>
      <c r="H110" s="63">
        <f t="shared" si="2"/>
        <v>600</v>
      </c>
      <c r="I110" s="118">
        <f t="shared" si="3"/>
        <v>0.5</v>
      </c>
    </row>
    <row r="111" spans="1:9" x14ac:dyDescent="0.2">
      <c r="A111" s="64" t="s">
        <v>559</v>
      </c>
      <c r="B111" s="65" t="s">
        <v>32</v>
      </c>
      <c r="C111" s="55" t="s">
        <v>45</v>
      </c>
      <c r="D111" s="68" t="s">
        <v>606</v>
      </c>
      <c r="E111" s="55" t="s">
        <v>607</v>
      </c>
      <c r="F111" s="66">
        <v>500</v>
      </c>
      <c r="G111" s="67">
        <v>500</v>
      </c>
      <c r="H111" s="67">
        <f t="shared" si="2"/>
        <v>0</v>
      </c>
      <c r="I111" s="119">
        <f t="shared" si="3"/>
        <v>0</v>
      </c>
    </row>
    <row r="112" spans="1:9" x14ac:dyDescent="0.2">
      <c r="A112" s="64" t="s">
        <v>559</v>
      </c>
      <c r="B112" s="60" t="s">
        <v>32</v>
      </c>
      <c r="C112" s="61" t="s">
        <v>45</v>
      </c>
      <c r="D112" s="60" t="s">
        <v>608</v>
      </c>
      <c r="E112" s="61" t="s">
        <v>609</v>
      </c>
      <c r="F112" s="62">
        <v>9000</v>
      </c>
      <c r="G112" s="63">
        <v>0</v>
      </c>
      <c r="H112" s="63">
        <f t="shared" si="2"/>
        <v>9000</v>
      </c>
      <c r="I112" s="125" t="e">
        <f t="shared" si="3"/>
        <v>#DIV/0!</v>
      </c>
    </row>
    <row r="113" spans="1:9" x14ac:dyDescent="0.2">
      <c r="A113" s="64" t="s">
        <v>559</v>
      </c>
      <c r="B113" s="65" t="s">
        <v>32</v>
      </c>
      <c r="C113" s="55" t="s">
        <v>45</v>
      </c>
      <c r="D113" s="68" t="s">
        <v>608</v>
      </c>
      <c r="E113" s="55" t="s">
        <v>611</v>
      </c>
      <c r="F113" s="66">
        <v>0</v>
      </c>
      <c r="G113" s="67">
        <v>34000</v>
      </c>
      <c r="H113" s="67">
        <f t="shared" si="2"/>
        <v>-34000</v>
      </c>
      <c r="I113" s="119">
        <f t="shared" si="3"/>
        <v>-1</v>
      </c>
    </row>
    <row r="114" spans="1:9" x14ac:dyDescent="0.2">
      <c r="A114" s="64" t="s">
        <v>559</v>
      </c>
      <c r="B114" s="60" t="s">
        <v>32</v>
      </c>
      <c r="C114" s="61" t="s">
        <v>45</v>
      </c>
      <c r="D114" s="72" t="s">
        <v>612</v>
      </c>
      <c r="E114" s="61" t="s">
        <v>613</v>
      </c>
      <c r="F114" s="62">
        <v>300</v>
      </c>
      <c r="G114" s="63">
        <v>300</v>
      </c>
      <c r="H114" s="63">
        <f t="shared" si="2"/>
        <v>0</v>
      </c>
      <c r="I114" s="118">
        <f t="shared" si="3"/>
        <v>0</v>
      </c>
    </row>
    <row r="115" spans="1:9" x14ac:dyDescent="0.2">
      <c r="A115" s="64" t="s">
        <v>559</v>
      </c>
      <c r="B115" s="65" t="s">
        <v>32</v>
      </c>
      <c r="C115" s="55" t="s">
        <v>45</v>
      </c>
      <c r="D115" s="68" t="s">
        <v>614</v>
      </c>
      <c r="E115" s="55" t="s">
        <v>615</v>
      </c>
      <c r="F115" s="66">
        <v>38347</v>
      </c>
      <c r="G115" s="67">
        <v>31956</v>
      </c>
      <c r="H115" s="67">
        <f t="shared" si="2"/>
        <v>6391</v>
      </c>
      <c r="I115" s="119">
        <f t="shared" si="3"/>
        <v>0.19999374139441728</v>
      </c>
    </row>
    <row r="116" spans="1:9" x14ac:dyDescent="0.2">
      <c r="A116" s="64" t="s">
        <v>559</v>
      </c>
      <c r="B116" s="60" t="s">
        <v>32</v>
      </c>
      <c r="C116" s="61" t="s">
        <v>45</v>
      </c>
      <c r="D116" s="72" t="s">
        <v>616</v>
      </c>
      <c r="E116" s="61" t="s">
        <v>617</v>
      </c>
      <c r="F116" s="62">
        <v>500</v>
      </c>
      <c r="G116" s="63">
        <v>640</v>
      </c>
      <c r="H116" s="63">
        <f t="shared" si="2"/>
        <v>-140</v>
      </c>
      <c r="I116" s="118">
        <f t="shared" si="3"/>
        <v>-0.21875</v>
      </c>
    </row>
    <row r="117" spans="1:9" x14ac:dyDescent="0.2">
      <c r="A117" s="64" t="s">
        <v>559</v>
      </c>
      <c r="B117" s="65" t="s">
        <v>32</v>
      </c>
      <c r="C117" s="55" t="s">
        <v>45</v>
      </c>
      <c r="D117" s="68" t="s">
        <v>618</v>
      </c>
      <c r="E117" s="55" t="s">
        <v>619</v>
      </c>
      <c r="F117" s="66">
        <v>1500</v>
      </c>
      <c r="G117" s="67">
        <v>1942</v>
      </c>
      <c r="H117" s="67">
        <f t="shared" si="2"/>
        <v>-442</v>
      </c>
      <c r="I117" s="119">
        <f t="shared" si="3"/>
        <v>-0.22760041194644698</v>
      </c>
    </row>
    <row r="118" spans="1:9" x14ac:dyDescent="0.2">
      <c r="A118" s="64" t="s">
        <v>559</v>
      </c>
      <c r="B118" s="60" t="s">
        <v>32</v>
      </c>
      <c r="C118" s="61" t="s">
        <v>45</v>
      </c>
      <c r="D118" s="72" t="s">
        <v>620</v>
      </c>
      <c r="E118" s="61" t="s">
        <v>621</v>
      </c>
      <c r="F118" s="62">
        <v>400</v>
      </c>
      <c r="G118" s="63">
        <v>250</v>
      </c>
      <c r="H118" s="63">
        <f t="shared" si="2"/>
        <v>150</v>
      </c>
      <c r="I118" s="118">
        <f t="shared" si="3"/>
        <v>0.60000000000000009</v>
      </c>
    </row>
    <row r="119" spans="1:9" x14ac:dyDescent="0.2">
      <c r="A119" s="64" t="s">
        <v>559</v>
      </c>
      <c r="B119" s="65" t="s">
        <v>32</v>
      </c>
      <c r="C119" s="55" t="s">
        <v>45</v>
      </c>
      <c r="D119" s="68" t="s">
        <v>622</v>
      </c>
      <c r="E119" s="55" t="s">
        <v>623</v>
      </c>
      <c r="F119" s="66">
        <v>0</v>
      </c>
      <c r="G119" s="67">
        <v>763</v>
      </c>
      <c r="H119" s="67">
        <f t="shared" si="2"/>
        <v>-763</v>
      </c>
      <c r="I119" s="119">
        <f t="shared" si="3"/>
        <v>-1</v>
      </c>
    </row>
    <row r="120" spans="1:9" x14ac:dyDescent="0.2">
      <c r="A120" s="64" t="s">
        <v>559</v>
      </c>
      <c r="B120" s="60" t="s">
        <v>32</v>
      </c>
      <c r="C120" s="61" t="s">
        <v>45</v>
      </c>
      <c r="D120" s="72" t="s">
        <v>626</v>
      </c>
      <c r="E120" s="61" t="s">
        <v>627</v>
      </c>
      <c r="F120" s="62">
        <v>985</v>
      </c>
      <c r="G120" s="63">
        <v>0</v>
      </c>
      <c r="H120" s="63">
        <f t="shared" si="2"/>
        <v>985</v>
      </c>
      <c r="I120" s="125" t="e">
        <f t="shared" si="3"/>
        <v>#DIV/0!</v>
      </c>
    </row>
    <row r="121" spans="1:9" x14ac:dyDescent="0.2">
      <c r="A121" s="64" t="s">
        <v>559</v>
      </c>
      <c r="B121" s="65" t="s">
        <v>32</v>
      </c>
      <c r="C121" s="55" t="s">
        <v>45</v>
      </c>
      <c r="D121" s="68" t="s">
        <v>628</v>
      </c>
      <c r="E121" s="55" t="s">
        <v>619</v>
      </c>
      <c r="F121" s="66">
        <v>1572</v>
      </c>
      <c r="G121" s="67">
        <v>0</v>
      </c>
      <c r="H121" s="67">
        <f t="shared" si="2"/>
        <v>1572</v>
      </c>
      <c r="I121" s="124" t="e">
        <f t="shared" si="3"/>
        <v>#DIV/0!</v>
      </c>
    </row>
    <row r="122" spans="1:9" x14ac:dyDescent="0.2">
      <c r="A122" s="64" t="s">
        <v>559</v>
      </c>
      <c r="B122" s="60" t="s">
        <v>32</v>
      </c>
      <c r="C122" s="61" t="s">
        <v>45</v>
      </c>
      <c r="D122" s="72" t="s">
        <v>629</v>
      </c>
      <c r="E122" s="61" t="s">
        <v>630</v>
      </c>
      <c r="F122" s="62">
        <v>4300</v>
      </c>
      <c r="G122" s="63">
        <v>3680</v>
      </c>
      <c r="H122" s="63">
        <f t="shared" si="2"/>
        <v>620</v>
      </c>
      <c r="I122" s="118">
        <f t="shared" si="3"/>
        <v>0.16847826086956519</v>
      </c>
    </row>
    <row r="123" spans="1:9" x14ac:dyDescent="0.2">
      <c r="A123" s="64" t="s">
        <v>559</v>
      </c>
      <c r="B123" s="65" t="s">
        <v>32</v>
      </c>
      <c r="C123" s="55" t="s">
        <v>45</v>
      </c>
      <c r="D123" s="65" t="s">
        <v>633</v>
      </c>
      <c r="E123" s="55" t="s">
        <v>634</v>
      </c>
      <c r="F123" s="66">
        <v>0</v>
      </c>
      <c r="G123" s="67">
        <v>2000</v>
      </c>
      <c r="H123" s="67">
        <f t="shared" si="2"/>
        <v>-2000</v>
      </c>
      <c r="I123" s="119">
        <f t="shared" si="3"/>
        <v>-1</v>
      </c>
    </row>
    <row r="124" spans="1:9" x14ac:dyDescent="0.2">
      <c r="A124" s="64" t="s">
        <v>559</v>
      </c>
      <c r="B124" s="60" t="s">
        <v>32</v>
      </c>
      <c r="C124" s="61" t="s">
        <v>45</v>
      </c>
      <c r="D124" s="72" t="s">
        <v>633</v>
      </c>
      <c r="E124" s="61" t="s">
        <v>635</v>
      </c>
      <c r="F124" s="62">
        <v>7500</v>
      </c>
      <c r="G124" s="63">
        <v>8500</v>
      </c>
      <c r="H124" s="63">
        <f t="shared" si="2"/>
        <v>-1000</v>
      </c>
      <c r="I124" s="118">
        <f t="shared" si="3"/>
        <v>-0.11764705882352944</v>
      </c>
    </row>
    <row r="125" spans="1:9" x14ac:dyDescent="0.2">
      <c r="A125" s="64" t="s">
        <v>559</v>
      </c>
      <c r="B125" s="65" t="s">
        <v>32</v>
      </c>
      <c r="C125" s="55" t="s">
        <v>45</v>
      </c>
      <c r="D125" s="68" t="s">
        <v>638</v>
      </c>
      <c r="E125" s="55" t="s">
        <v>639</v>
      </c>
      <c r="F125" s="66">
        <v>2000</v>
      </c>
      <c r="G125" s="67">
        <v>3000</v>
      </c>
      <c r="H125" s="67">
        <f t="shared" si="2"/>
        <v>-1000</v>
      </c>
      <c r="I125" s="119">
        <f t="shared" si="3"/>
        <v>-0.33333333333333337</v>
      </c>
    </row>
    <row r="126" spans="1:9" x14ac:dyDescent="0.2">
      <c r="A126" s="64" t="s">
        <v>559</v>
      </c>
      <c r="B126" s="60" t="s">
        <v>32</v>
      </c>
      <c r="C126" s="61" t="s">
        <v>45</v>
      </c>
      <c r="D126" s="72" t="s">
        <v>640</v>
      </c>
      <c r="E126" s="61" t="s">
        <v>641</v>
      </c>
      <c r="F126" s="62">
        <v>0</v>
      </c>
      <c r="G126" s="63">
        <v>3500</v>
      </c>
      <c r="H126" s="63">
        <f t="shared" si="2"/>
        <v>-3500</v>
      </c>
      <c r="I126" s="118">
        <f t="shared" si="3"/>
        <v>-1</v>
      </c>
    </row>
    <row r="127" spans="1:9" x14ac:dyDescent="0.2">
      <c r="A127" s="64" t="s">
        <v>559</v>
      </c>
      <c r="B127" s="65" t="s">
        <v>32</v>
      </c>
      <c r="C127" s="55" t="s">
        <v>45</v>
      </c>
      <c r="D127" s="68" t="s">
        <v>642</v>
      </c>
      <c r="E127" s="55" t="s">
        <v>643</v>
      </c>
      <c r="F127" s="66">
        <v>320</v>
      </c>
      <c r="G127" s="67">
        <v>350</v>
      </c>
      <c r="H127" s="67">
        <f t="shared" si="2"/>
        <v>-30</v>
      </c>
      <c r="I127" s="119">
        <f t="shared" si="3"/>
        <v>-8.5714285714285743E-2</v>
      </c>
    </row>
    <row r="128" spans="1:9" x14ac:dyDescent="0.2">
      <c r="A128" s="64" t="s">
        <v>559</v>
      </c>
      <c r="B128" s="60" t="s">
        <v>32</v>
      </c>
      <c r="C128" s="61" t="s">
        <v>45</v>
      </c>
      <c r="D128" s="72" t="s">
        <v>646</v>
      </c>
      <c r="E128" s="61" t="s">
        <v>647</v>
      </c>
      <c r="F128" s="62">
        <v>0</v>
      </c>
      <c r="G128" s="63">
        <v>4000</v>
      </c>
      <c r="H128" s="63">
        <f t="shared" si="2"/>
        <v>-4000</v>
      </c>
      <c r="I128" s="118">
        <f t="shared" si="3"/>
        <v>-1</v>
      </c>
    </row>
    <row r="129" spans="1:9" x14ac:dyDescent="0.2">
      <c r="A129" s="64" t="s">
        <v>559</v>
      </c>
      <c r="B129" s="65" t="s">
        <v>32</v>
      </c>
      <c r="C129" s="55" t="s">
        <v>45</v>
      </c>
      <c r="D129" s="68" t="s">
        <v>648</v>
      </c>
      <c r="E129" s="55" t="s">
        <v>649</v>
      </c>
      <c r="F129" s="66">
        <v>0</v>
      </c>
      <c r="G129" s="67">
        <v>500</v>
      </c>
      <c r="H129" s="67">
        <f t="shared" si="2"/>
        <v>-500</v>
      </c>
      <c r="I129" s="119">
        <f t="shared" si="3"/>
        <v>-1</v>
      </c>
    </row>
    <row r="130" spans="1:9" x14ac:dyDescent="0.2">
      <c r="A130" s="64" t="s">
        <v>559</v>
      </c>
      <c r="B130" s="60" t="s">
        <v>32</v>
      </c>
      <c r="C130" s="61" t="s">
        <v>45</v>
      </c>
      <c r="D130" s="72" t="s">
        <v>650</v>
      </c>
      <c r="E130" s="61" t="s">
        <v>651</v>
      </c>
      <c r="F130" s="62">
        <v>400</v>
      </c>
      <c r="G130" s="63">
        <v>350</v>
      </c>
      <c r="H130" s="63">
        <f t="shared" si="2"/>
        <v>50</v>
      </c>
      <c r="I130" s="118">
        <f t="shared" si="3"/>
        <v>0.14285714285714279</v>
      </c>
    </row>
    <row r="131" spans="1:9" x14ac:dyDescent="0.2">
      <c r="A131" s="64" t="s">
        <v>559</v>
      </c>
      <c r="B131" s="65" t="s">
        <v>32</v>
      </c>
      <c r="C131" s="55" t="s">
        <v>45</v>
      </c>
      <c r="D131" s="68" t="s">
        <v>652</v>
      </c>
      <c r="E131" s="55" t="s">
        <v>653</v>
      </c>
      <c r="F131" s="66">
        <v>5000</v>
      </c>
      <c r="G131" s="67">
        <v>6000</v>
      </c>
      <c r="H131" s="67">
        <f t="shared" ref="H131:H194" si="4">+F131-G131</f>
        <v>-1000</v>
      </c>
      <c r="I131" s="119">
        <f t="shared" ref="I131:I194" si="5">+(F131/G131)-1</f>
        <v>-0.16666666666666663</v>
      </c>
    </row>
    <row r="132" spans="1:9" x14ac:dyDescent="0.2">
      <c r="A132" s="64" t="s">
        <v>559</v>
      </c>
      <c r="B132" s="60" t="s">
        <v>32</v>
      </c>
      <c r="C132" s="61" t="s">
        <v>45</v>
      </c>
      <c r="D132" s="72" t="s">
        <v>658</v>
      </c>
      <c r="E132" s="61" t="s">
        <v>659</v>
      </c>
      <c r="F132" s="62">
        <v>1700</v>
      </c>
      <c r="G132" s="63">
        <v>0</v>
      </c>
      <c r="H132" s="63">
        <f t="shared" si="4"/>
        <v>1700</v>
      </c>
      <c r="I132" s="125" t="e">
        <f t="shared" si="5"/>
        <v>#DIV/0!</v>
      </c>
    </row>
    <row r="133" spans="1:9" x14ac:dyDescent="0.2">
      <c r="A133" s="64" t="s">
        <v>559</v>
      </c>
      <c r="B133" s="65" t="s">
        <v>32</v>
      </c>
      <c r="C133" s="55" t="s">
        <v>45</v>
      </c>
      <c r="D133" s="68" t="s">
        <v>665</v>
      </c>
      <c r="E133" s="55" t="s">
        <v>634</v>
      </c>
      <c r="F133" s="66">
        <v>7500</v>
      </c>
      <c r="G133" s="67">
        <v>0</v>
      </c>
      <c r="H133" s="67">
        <f t="shared" si="4"/>
        <v>7500</v>
      </c>
      <c r="I133" s="124" t="e">
        <f t="shared" si="5"/>
        <v>#DIV/0!</v>
      </c>
    </row>
    <row r="134" spans="1:9" x14ac:dyDescent="0.2">
      <c r="A134" s="64" t="s">
        <v>559</v>
      </c>
      <c r="B134" s="60" t="s">
        <v>32</v>
      </c>
      <c r="C134" s="61" t="s">
        <v>45</v>
      </c>
      <c r="D134" s="72" t="s">
        <v>668</v>
      </c>
      <c r="E134" s="61" t="s">
        <v>669</v>
      </c>
      <c r="F134" s="62">
        <v>1820</v>
      </c>
      <c r="G134" s="63">
        <v>1820</v>
      </c>
      <c r="H134" s="63">
        <f t="shared" si="4"/>
        <v>0</v>
      </c>
      <c r="I134" s="118">
        <f t="shared" si="5"/>
        <v>0</v>
      </c>
    </row>
    <row r="135" spans="1:9" x14ac:dyDescent="0.2">
      <c r="A135" s="64" t="s">
        <v>559</v>
      </c>
      <c r="B135" s="65" t="s">
        <v>32</v>
      </c>
      <c r="C135" s="55" t="s">
        <v>45</v>
      </c>
      <c r="D135" s="68" t="s">
        <v>676</v>
      </c>
      <c r="E135" s="55" t="s">
        <v>677</v>
      </c>
      <c r="F135" s="66">
        <v>3176</v>
      </c>
      <c r="G135" s="67">
        <v>0</v>
      </c>
      <c r="H135" s="67">
        <f t="shared" si="4"/>
        <v>3176</v>
      </c>
      <c r="I135" s="124" t="e">
        <f t="shared" si="5"/>
        <v>#DIV/0!</v>
      </c>
    </row>
    <row r="136" spans="1:9" x14ac:dyDescent="0.2">
      <c r="A136" s="64" t="s">
        <v>559</v>
      </c>
      <c r="B136" s="60" t="s">
        <v>32</v>
      </c>
      <c r="C136" s="61" t="s">
        <v>45</v>
      </c>
      <c r="D136" s="72" t="s">
        <v>684</v>
      </c>
      <c r="E136" s="61" t="s">
        <v>685</v>
      </c>
      <c r="F136" s="62">
        <v>0</v>
      </c>
      <c r="G136" s="63">
        <v>350</v>
      </c>
      <c r="H136" s="63">
        <f t="shared" si="4"/>
        <v>-350</v>
      </c>
      <c r="I136" s="118">
        <f t="shared" si="5"/>
        <v>-1</v>
      </c>
    </row>
    <row r="137" spans="1:9" x14ac:dyDescent="0.2">
      <c r="A137" s="64" t="s">
        <v>559</v>
      </c>
      <c r="B137" s="65" t="s">
        <v>32</v>
      </c>
      <c r="C137" s="55" t="s">
        <v>45</v>
      </c>
      <c r="D137" s="68" t="s">
        <v>686</v>
      </c>
      <c r="E137" s="55" t="s">
        <v>687</v>
      </c>
      <c r="F137" s="66">
        <v>2300</v>
      </c>
      <c r="G137" s="67">
        <v>0</v>
      </c>
      <c r="H137" s="67">
        <f t="shared" si="4"/>
        <v>2300</v>
      </c>
      <c r="I137" s="124" t="e">
        <f t="shared" si="5"/>
        <v>#DIV/0!</v>
      </c>
    </row>
    <row r="138" spans="1:9" x14ac:dyDescent="0.2">
      <c r="A138" s="64" t="s">
        <v>559</v>
      </c>
      <c r="B138" s="60" t="s">
        <v>32</v>
      </c>
      <c r="C138" s="61" t="s">
        <v>45</v>
      </c>
      <c r="D138" s="72" t="s">
        <v>688</v>
      </c>
      <c r="E138" s="61" t="s">
        <v>689</v>
      </c>
      <c r="F138" s="62">
        <v>300</v>
      </c>
      <c r="G138" s="63">
        <v>500</v>
      </c>
      <c r="H138" s="63">
        <f t="shared" si="4"/>
        <v>-200</v>
      </c>
      <c r="I138" s="118">
        <f t="shared" si="5"/>
        <v>-0.4</v>
      </c>
    </row>
    <row r="139" spans="1:9" x14ac:dyDescent="0.2">
      <c r="A139" s="64" t="s">
        <v>559</v>
      </c>
      <c r="B139" s="65" t="s">
        <v>32</v>
      </c>
      <c r="C139" s="55" t="s">
        <v>45</v>
      </c>
      <c r="D139" s="68" t="s">
        <v>690</v>
      </c>
      <c r="E139" s="55" t="s">
        <v>691</v>
      </c>
      <c r="F139" s="66">
        <v>500</v>
      </c>
      <c r="G139" s="67">
        <v>0</v>
      </c>
      <c r="H139" s="67">
        <f t="shared" si="4"/>
        <v>500</v>
      </c>
      <c r="I139" s="124" t="e">
        <f t="shared" si="5"/>
        <v>#DIV/0!</v>
      </c>
    </row>
    <row r="140" spans="1:9" x14ac:dyDescent="0.2">
      <c r="A140" s="64" t="s">
        <v>559</v>
      </c>
      <c r="B140" s="60" t="s">
        <v>32</v>
      </c>
      <c r="C140" s="61" t="s">
        <v>45</v>
      </c>
      <c r="D140" s="72" t="s">
        <v>692</v>
      </c>
      <c r="E140" s="61" t="s">
        <v>693</v>
      </c>
      <c r="F140" s="62">
        <v>200</v>
      </c>
      <c r="G140" s="63">
        <v>300</v>
      </c>
      <c r="H140" s="63">
        <f t="shared" si="4"/>
        <v>-100</v>
      </c>
      <c r="I140" s="118">
        <f t="shared" si="5"/>
        <v>-0.33333333333333337</v>
      </c>
    </row>
    <row r="141" spans="1:9" x14ac:dyDescent="0.2">
      <c r="A141" s="64" t="s">
        <v>559</v>
      </c>
      <c r="B141" s="65" t="s">
        <v>32</v>
      </c>
      <c r="C141" s="55" t="s">
        <v>45</v>
      </c>
      <c r="D141" s="68" t="s">
        <v>694</v>
      </c>
      <c r="E141" s="55" t="s">
        <v>695</v>
      </c>
      <c r="F141" s="66">
        <v>300</v>
      </c>
      <c r="G141" s="67">
        <v>200</v>
      </c>
      <c r="H141" s="67">
        <f t="shared" si="4"/>
        <v>100</v>
      </c>
      <c r="I141" s="119">
        <f t="shared" si="5"/>
        <v>0.5</v>
      </c>
    </row>
    <row r="142" spans="1:9" x14ac:dyDescent="0.2">
      <c r="A142" s="64" t="s">
        <v>559</v>
      </c>
      <c r="B142" s="60" t="s">
        <v>32</v>
      </c>
      <c r="C142" s="61" t="s">
        <v>45</v>
      </c>
      <c r="D142" s="72" t="s">
        <v>696</v>
      </c>
      <c r="E142" s="61" t="s">
        <v>697</v>
      </c>
      <c r="F142" s="62">
        <v>315</v>
      </c>
      <c r="G142" s="63">
        <v>300</v>
      </c>
      <c r="H142" s="63">
        <f t="shared" si="4"/>
        <v>15</v>
      </c>
      <c r="I142" s="118">
        <f t="shared" si="5"/>
        <v>5.0000000000000044E-2</v>
      </c>
    </row>
    <row r="143" spans="1:9" x14ac:dyDescent="0.2">
      <c r="A143" s="64" t="s">
        <v>559</v>
      </c>
      <c r="B143" s="65" t="s">
        <v>32</v>
      </c>
      <c r="C143" s="55" t="s">
        <v>45</v>
      </c>
      <c r="D143" s="68" t="s">
        <v>700</v>
      </c>
      <c r="E143" s="55" t="s">
        <v>701</v>
      </c>
      <c r="F143" s="66">
        <v>10000</v>
      </c>
      <c r="G143" s="67">
        <v>10000</v>
      </c>
      <c r="H143" s="67">
        <f t="shared" si="4"/>
        <v>0</v>
      </c>
      <c r="I143" s="119">
        <f t="shared" si="5"/>
        <v>0</v>
      </c>
    </row>
    <row r="144" spans="1:9" x14ac:dyDescent="0.2">
      <c r="A144" s="64" t="s">
        <v>559</v>
      </c>
      <c r="B144" s="60" t="s">
        <v>32</v>
      </c>
      <c r="C144" s="61" t="s">
        <v>45</v>
      </c>
      <c r="D144" s="72" t="s">
        <v>711</v>
      </c>
      <c r="E144" s="61" t="s">
        <v>712</v>
      </c>
      <c r="F144" s="62">
        <v>500</v>
      </c>
      <c r="G144" s="63">
        <v>0</v>
      </c>
      <c r="H144" s="63">
        <f t="shared" si="4"/>
        <v>500</v>
      </c>
      <c r="I144" s="125" t="e">
        <f t="shared" si="5"/>
        <v>#DIV/0!</v>
      </c>
    </row>
    <row r="145" spans="1:9" x14ac:dyDescent="0.2">
      <c r="A145" s="64" t="s">
        <v>559</v>
      </c>
      <c r="B145" s="65" t="s">
        <v>32</v>
      </c>
      <c r="C145" s="55" t="s">
        <v>45</v>
      </c>
      <c r="D145" s="68" t="s">
        <v>713</v>
      </c>
      <c r="E145" s="55" t="s">
        <v>714</v>
      </c>
      <c r="F145" s="66">
        <v>0</v>
      </c>
      <c r="G145" s="67">
        <v>5700</v>
      </c>
      <c r="H145" s="67">
        <f t="shared" si="4"/>
        <v>-5700</v>
      </c>
      <c r="I145" s="119">
        <f t="shared" si="5"/>
        <v>-1</v>
      </c>
    </row>
    <row r="146" spans="1:9" x14ac:dyDescent="0.2">
      <c r="A146" s="64" t="s">
        <v>559</v>
      </c>
      <c r="B146" s="60" t="s">
        <v>32</v>
      </c>
      <c r="C146" s="61" t="s">
        <v>45</v>
      </c>
      <c r="D146" s="72" t="s">
        <v>715</v>
      </c>
      <c r="E146" s="61" t="s">
        <v>716</v>
      </c>
      <c r="F146" s="62">
        <v>0</v>
      </c>
      <c r="G146" s="63">
        <v>3700</v>
      </c>
      <c r="H146" s="63">
        <f t="shared" si="4"/>
        <v>-3700</v>
      </c>
      <c r="I146" s="118">
        <f t="shared" si="5"/>
        <v>-1</v>
      </c>
    </row>
    <row r="147" spans="1:9" x14ac:dyDescent="0.2">
      <c r="A147" s="64" t="s">
        <v>559</v>
      </c>
      <c r="B147" s="65" t="s">
        <v>32</v>
      </c>
      <c r="C147" s="55" t="s">
        <v>45</v>
      </c>
      <c r="D147" s="68" t="s">
        <v>717</v>
      </c>
      <c r="E147" s="55" t="s">
        <v>718</v>
      </c>
      <c r="F147" s="66">
        <v>4500</v>
      </c>
      <c r="G147" s="67">
        <v>2000</v>
      </c>
      <c r="H147" s="67">
        <f t="shared" si="4"/>
        <v>2500</v>
      </c>
      <c r="I147" s="119">
        <f t="shared" si="5"/>
        <v>1.25</v>
      </c>
    </row>
    <row r="148" spans="1:9" x14ac:dyDescent="0.2">
      <c r="A148" s="64" t="s">
        <v>559</v>
      </c>
      <c r="B148" s="60" t="s">
        <v>32</v>
      </c>
      <c r="C148" s="61" t="s">
        <v>45</v>
      </c>
      <c r="D148" s="60" t="s">
        <v>719</v>
      </c>
      <c r="E148" s="61" t="s">
        <v>721</v>
      </c>
      <c r="F148" s="62">
        <v>1000</v>
      </c>
      <c r="G148" s="63">
        <v>0</v>
      </c>
      <c r="H148" s="63">
        <f t="shared" si="4"/>
        <v>1000</v>
      </c>
      <c r="I148" s="125" t="e">
        <f t="shared" si="5"/>
        <v>#DIV/0!</v>
      </c>
    </row>
    <row r="149" spans="1:9" x14ac:dyDescent="0.2">
      <c r="A149" s="64" t="s">
        <v>559</v>
      </c>
      <c r="B149" s="65" t="s">
        <v>32</v>
      </c>
      <c r="C149" s="55" t="s">
        <v>45</v>
      </c>
      <c r="D149" s="68" t="s">
        <v>719</v>
      </c>
      <c r="E149" s="55" t="s">
        <v>722</v>
      </c>
      <c r="F149" s="66">
        <v>1000</v>
      </c>
      <c r="G149" s="67">
        <v>0</v>
      </c>
      <c r="H149" s="67">
        <f t="shared" si="4"/>
        <v>1000</v>
      </c>
      <c r="I149" s="124" t="e">
        <f t="shared" si="5"/>
        <v>#DIV/0!</v>
      </c>
    </row>
    <row r="150" spans="1:9" x14ac:dyDescent="0.2">
      <c r="A150" s="64" t="s">
        <v>559</v>
      </c>
      <c r="B150" s="60" t="s">
        <v>32</v>
      </c>
      <c r="C150" s="61" t="s">
        <v>45</v>
      </c>
      <c r="D150" s="72" t="s">
        <v>725</v>
      </c>
      <c r="E150" s="61" t="s">
        <v>726</v>
      </c>
      <c r="F150" s="62">
        <v>750</v>
      </c>
      <c r="G150" s="63">
        <v>0</v>
      </c>
      <c r="H150" s="63">
        <f t="shared" si="4"/>
        <v>750</v>
      </c>
      <c r="I150" s="125" t="e">
        <f t="shared" si="5"/>
        <v>#DIV/0!</v>
      </c>
    </row>
    <row r="151" spans="1:9" x14ac:dyDescent="0.2">
      <c r="A151" s="64" t="s">
        <v>559</v>
      </c>
      <c r="B151" s="65" t="s">
        <v>32</v>
      </c>
      <c r="C151" s="55" t="s">
        <v>45</v>
      </c>
      <c r="D151" s="68" t="s">
        <v>729</v>
      </c>
      <c r="E151" s="55" t="s">
        <v>730</v>
      </c>
      <c r="F151" s="66">
        <v>1000</v>
      </c>
      <c r="G151" s="67">
        <v>0</v>
      </c>
      <c r="H151" s="67">
        <f t="shared" si="4"/>
        <v>1000</v>
      </c>
      <c r="I151" s="124" t="e">
        <f t="shared" si="5"/>
        <v>#DIV/0!</v>
      </c>
    </row>
    <row r="152" spans="1:9" x14ac:dyDescent="0.2">
      <c r="A152" s="64" t="s">
        <v>559</v>
      </c>
      <c r="B152" s="60" t="s">
        <v>32</v>
      </c>
      <c r="C152" s="61" t="s">
        <v>45</v>
      </c>
      <c r="D152" s="72" t="s">
        <v>733</v>
      </c>
      <c r="E152" s="61" t="s">
        <v>734</v>
      </c>
      <c r="F152" s="62">
        <v>4900</v>
      </c>
      <c r="G152" s="63">
        <v>4900</v>
      </c>
      <c r="H152" s="63">
        <f t="shared" si="4"/>
        <v>0</v>
      </c>
      <c r="I152" s="118">
        <f t="shared" si="5"/>
        <v>0</v>
      </c>
    </row>
    <row r="153" spans="1:9" x14ac:dyDescent="0.2">
      <c r="A153" s="64" t="s">
        <v>559</v>
      </c>
      <c r="B153" s="65" t="s">
        <v>32</v>
      </c>
      <c r="C153" s="55" t="s">
        <v>45</v>
      </c>
      <c r="D153" s="68" t="s">
        <v>735</v>
      </c>
      <c r="E153" s="55" t="s">
        <v>736</v>
      </c>
      <c r="F153" s="66">
        <v>2370</v>
      </c>
      <c r="G153" s="67">
        <v>4121</v>
      </c>
      <c r="H153" s="67">
        <f t="shared" si="4"/>
        <v>-1751</v>
      </c>
      <c r="I153" s="119">
        <f t="shared" si="5"/>
        <v>-0.42489686969182239</v>
      </c>
    </row>
    <row r="154" spans="1:9" x14ac:dyDescent="0.2">
      <c r="A154" s="64" t="s">
        <v>559</v>
      </c>
      <c r="B154" s="60" t="s">
        <v>32</v>
      </c>
      <c r="C154" s="61" t="s">
        <v>45</v>
      </c>
      <c r="D154" s="72" t="s">
        <v>737</v>
      </c>
      <c r="E154" s="61" t="s">
        <v>738</v>
      </c>
      <c r="F154" s="62">
        <v>0</v>
      </c>
      <c r="G154" s="63">
        <v>100</v>
      </c>
      <c r="H154" s="63">
        <f t="shared" si="4"/>
        <v>-100</v>
      </c>
      <c r="I154" s="118">
        <f t="shared" si="5"/>
        <v>-1</v>
      </c>
    </row>
    <row r="155" spans="1:9" x14ac:dyDescent="0.2">
      <c r="A155" s="64" t="s">
        <v>559</v>
      </c>
      <c r="B155" s="65" t="s">
        <v>32</v>
      </c>
      <c r="C155" s="55" t="s">
        <v>45</v>
      </c>
      <c r="D155" s="68" t="s">
        <v>739</v>
      </c>
      <c r="E155" s="55" t="s">
        <v>740</v>
      </c>
      <c r="F155" s="66">
        <v>700</v>
      </c>
      <c r="G155" s="67">
        <v>700</v>
      </c>
      <c r="H155" s="67">
        <f t="shared" si="4"/>
        <v>0</v>
      </c>
      <c r="I155" s="119">
        <f t="shared" si="5"/>
        <v>0</v>
      </c>
    </row>
    <row r="156" spans="1:9" x14ac:dyDescent="0.2">
      <c r="A156" s="64" t="s">
        <v>559</v>
      </c>
      <c r="B156" s="60" t="s">
        <v>32</v>
      </c>
      <c r="C156" s="61" t="s">
        <v>45</v>
      </c>
      <c r="D156" s="72" t="s">
        <v>744</v>
      </c>
      <c r="E156" s="61" t="s">
        <v>745</v>
      </c>
      <c r="F156" s="62">
        <v>20700</v>
      </c>
      <c r="G156" s="63">
        <v>19950</v>
      </c>
      <c r="H156" s="63">
        <f t="shared" si="4"/>
        <v>750</v>
      </c>
      <c r="I156" s="118">
        <f t="shared" si="5"/>
        <v>3.7593984962406068E-2</v>
      </c>
    </row>
    <row r="157" spans="1:9" x14ac:dyDescent="0.2">
      <c r="A157" s="64" t="s">
        <v>559</v>
      </c>
      <c r="B157" s="65" t="s">
        <v>32</v>
      </c>
      <c r="C157" s="55" t="s">
        <v>45</v>
      </c>
      <c r="D157" s="68" t="s">
        <v>746</v>
      </c>
      <c r="E157" s="55" t="s">
        <v>747</v>
      </c>
      <c r="F157" s="66">
        <v>4500</v>
      </c>
      <c r="G157" s="67">
        <v>2500</v>
      </c>
      <c r="H157" s="67">
        <f t="shared" si="4"/>
        <v>2000</v>
      </c>
      <c r="I157" s="119">
        <f t="shared" si="5"/>
        <v>0.8</v>
      </c>
    </row>
    <row r="158" spans="1:9" x14ac:dyDescent="0.2">
      <c r="A158" s="64" t="s">
        <v>559</v>
      </c>
      <c r="B158" s="60" t="s">
        <v>32</v>
      </c>
      <c r="C158" s="61" t="s">
        <v>45</v>
      </c>
      <c r="D158" s="72" t="s">
        <v>748</v>
      </c>
      <c r="E158" s="61" t="s">
        <v>749</v>
      </c>
      <c r="F158" s="62">
        <v>200</v>
      </c>
      <c r="G158" s="63">
        <v>300</v>
      </c>
      <c r="H158" s="63">
        <f t="shared" si="4"/>
        <v>-100</v>
      </c>
      <c r="I158" s="118">
        <f t="shared" si="5"/>
        <v>-0.33333333333333337</v>
      </c>
    </row>
    <row r="159" spans="1:9" x14ac:dyDescent="0.2">
      <c r="A159" s="64" t="s">
        <v>559</v>
      </c>
      <c r="B159" s="65" t="s">
        <v>32</v>
      </c>
      <c r="C159" s="55" t="s">
        <v>45</v>
      </c>
      <c r="D159" s="68" t="s">
        <v>750</v>
      </c>
      <c r="E159" s="55" t="s">
        <v>751</v>
      </c>
      <c r="F159" s="66">
        <v>400</v>
      </c>
      <c r="G159" s="67">
        <v>250</v>
      </c>
      <c r="H159" s="67">
        <f t="shared" si="4"/>
        <v>150</v>
      </c>
      <c r="I159" s="119">
        <f t="shared" si="5"/>
        <v>0.60000000000000009</v>
      </c>
    </row>
    <row r="160" spans="1:9" x14ac:dyDescent="0.2">
      <c r="A160" s="64" t="s">
        <v>559</v>
      </c>
      <c r="B160" s="60" t="s">
        <v>32</v>
      </c>
      <c r="C160" s="61" t="s">
        <v>45</v>
      </c>
      <c r="D160" s="72" t="s">
        <v>752</v>
      </c>
      <c r="E160" s="61" t="s">
        <v>753</v>
      </c>
      <c r="F160" s="62">
        <v>40000</v>
      </c>
      <c r="G160" s="63">
        <v>45000</v>
      </c>
      <c r="H160" s="63">
        <f t="shared" si="4"/>
        <v>-5000</v>
      </c>
      <c r="I160" s="118">
        <f t="shared" si="5"/>
        <v>-0.11111111111111116</v>
      </c>
    </row>
    <row r="161" spans="1:9" x14ac:dyDescent="0.2">
      <c r="A161" s="64" t="s">
        <v>559</v>
      </c>
      <c r="B161" s="65" t="s">
        <v>32</v>
      </c>
      <c r="C161" s="55" t="s">
        <v>45</v>
      </c>
      <c r="D161" s="68" t="s">
        <v>754</v>
      </c>
      <c r="E161" s="55" t="s">
        <v>755</v>
      </c>
      <c r="F161" s="66">
        <v>2000</v>
      </c>
      <c r="G161" s="67">
        <v>700</v>
      </c>
      <c r="H161" s="67">
        <f t="shared" si="4"/>
        <v>1300</v>
      </c>
      <c r="I161" s="119">
        <f t="shared" si="5"/>
        <v>1.8571428571428572</v>
      </c>
    </row>
    <row r="162" spans="1:9" x14ac:dyDescent="0.2">
      <c r="A162" s="64" t="s">
        <v>559</v>
      </c>
      <c r="B162" s="60" t="s">
        <v>32</v>
      </c>
      <c r="C162" s="61" t="s">
        <v>45</v>
      </c>
      <c r="D162" s="72" t="s">
        <v>756</v>
      </c>
      <c r="E162" s="61" t="s">
        <v>757</v>
      </c>
      <c r="F162" s="62">
        <v>2500</v>
      </c>
      <c r="G162" s="63">
        <v>2000</v>
      </c>
      <c r="H162" s="63">
        <f t="shared" si="4"/>
        <v>500</v>
      </c>
      <c r="I162" s="118">
        <f t="shared" si="5"/>
        <v>0.25</v>
      </c>
    </row>
    <row r="163" spans="1:9" x14ac:dyDescent="0.2">
      <c r="A163" s="64" t="s">
        <v>559</v>
      </c>
      <c r="B163" s="65" t="s">
        <v>32</v>
      </c>
      <c r="C163" s="55" t="s">
        <v>45</v>
      </c>
      <c r="D163" s="68" t="s">
        <v>758</v>
      </c>
      <c r="E163" s="55" t="s">
        <v>759</v>
      </c>
      <c r="F163" s="66">
        <v>700</v>
      </c>
      <c r="G163" s="67">
        <v>700</v>
      </c>
      <c r="H163" s="67">
        <f t="shared" si="4"/>
        <v>0</v>
      </c>
      <c r="I163" s="119">
        <f t="shared" si="5"/>
        <v>0</v>
      </c>
    </row>
    <row r="164" spans="1:9" x14ac:dyDescent="0.2">
      <c r="A164" s="64" t="s">
        <v>559</v>
      </c>
      <c r="B164" s="60" t="s">
        <v>32</v>
      </c>
      <c r="C164" s="61" t="s">
        <v>45</v>
      </c>
      <c r="D164" s="60" t="s">
        <v>760</v>
      </c>
      <c r="E164" s="61" t="s">
        <v>761</v>
      </c>
      <c r="F164" s="62">
        <v>100</v>
      </c>
      <c r="G164" s="63">
        <v>0</v>
      </c>
      <c r="H164" s="63">
        <f t="shared" si="4"/>
        <v>100</v>
      </c>
      <c r="I164" s="125" t="e">
        <f t="shared" si="5"/>
        <v>#DIV/0!</v>
      </c>
    </row>
    <row r="165" spans="1:9" x14ac:dyDescent="0.2">
      <c r="A165" s="64" t="s">
        <v>559</v>
      </c>
      <c r="B165" s="65" t="s">
        <v>32</v>
      </c>
      <c r="C165" s="55" t="s">
        <v>45</v>
      </c>
      <c r="D165" s="65" t="s">
        <v>760</v>
      </c>
      <c r="E165" s="55" t="s">
        <v>762</v>
      </c>
      <c r="F165" s="66">
        <v>600</v>
      </c>
      <c r="G165" s="67">
        <v>400</v>
      </c>
      <c r="H165" s="67">
        <f t="shared" si="4"/>
        <v>200</v>
      </c>
      <c r="I165" s="119">
        <f t="shared" si="5"/>
        <v>0.5</v>
      </c>
    </row>
    <row r="166" spans="1:9" x14ac:dyDescent="0.2">
      <c r="A166" s="64" t="s">
        <v>559</v>
      </c>
      <c r="B166" s="60" t="s">
        <v>32</v>
      </c>
      <c r="C166" s="61" t="s">
        <v>45</v>
      </c>
      <c r="D166" s="60" t="s">
        <v>760</v>
      </c>
      <c r="E166" s="61" t="s">
        <v>763</v>
      </c>
      <c r="F166" s="62">
        <v>100</v>
      </c>
      <c r="G166" s="63">
        <v>400</v>
      </c>
      <c r="H166" s="63">
        <f t="shared" si="4"/>
        <v>-300</v>
      </c>
      <c r="I166" s="118">
        <f t="shared" si="5"/>
        <v>-0.75</v>
      </c>
    </row>
    <row r="167" spans="1:9" x14ac:dyDescent="0.2">
      <c r="A167" s="64" t="s">
        <v>559</v>
      </c>
      <c r="B167" s="65" t="s">
        <v>32</v>
      </c>
      <c r="C167" s="55" t="s">
        <v>45</v>
      </c>
      <c r="D167" s="68" t="s">
        <v>760</v>
      </c>
      <c r="E167" s="55" t="s">
        <v>764</v>
      </c>
      <c r="F167" s="66">
        <v>300</v>
      </c>
      <c r="G167" s="67">
        <v>0</v>
      </c>
      <c r="H167" s="67">
        <f t="shared" si="4"/>
        <v>300</v>
      </c>
      <c r="I167" s="124" t="e">
        <f t="shared" si="5"/>
        <v>#DIV/0!</v>
      </c>
    </row>
    <row r="168" spans="1:9" x14ac:dyDescent="0.2">
      <c r="A168" s="64" t="s">
        <v>559</v>
      </c>
      <c r="B168" s="60" t="s">
        <v>32</v>
      </c>
      <c r="C168" s="61" t="s">
        <v>45</v>
      </c>
      <c r="D168" s="72" t="s">
        <v>765</v>
      </c>
      <c r="E168" s="61" t="s">
        <v>766</v>
      </c>
      <c r="F168" s="62">
        <v>0</v>
      </c>
      <c r="G168" s="63">
        <v>3500</v>
      </c>
      <c r="H168" s="63">
        <f t="shared" si="4"/>
        <v>-3500</v>
      </c>
      <c r="I168" s="118">
        <f t="shared" si="5"/>
        <v>-1</v>
      </c>
    </row>
    <row r="169" spans="1:9" x14ac:dyDescent="0.2">
      <c r="A169" s="64" t="s">
        <v>559</v>
      </c>
      <c r="B169" s="65" t="s">
        <v>32</v>
      </c>
      <c r="C169" s="55" t="s">
        <v>45</v>
      </c>
      <c r="D169" s="68" t="s">
        <v>767</v>
      </c>
      <c r="E169" s="55" t="s">
        <v>768</v>
      </c>
      <c r="F169" s="66">
        <v>1500</v>
      </c>
      <c r="G169" s="67">
        <v>1500</v>
      </c>
      <c r="H169" s="67">
        <f t="shared" si="4"/>
        <v>0</v>
      </c>
      <c r="I169" s="119">
        <f t="shared" si="5"/>
        <v>0</v>
      </c>
    </row>
    <row r="170" spans="1:9" x14ac:dyDescent="0.2">
      <c r="A170" s="64" t="s">
        <v>559</v>
      </c>
      <c r="B170" s="60" t="s">
        <v>32</v>
      </c>
      <c r="C170" s="61" t="s">
        <v>45</v>
      </c>
      <c r="D170" s="72" t="s">
        <v>769</v>
      </c>
      <c r="E170" s="61" t="s">
        <v>770</v>
      </c>
      <c r="F170" s="62">
        <v>600</v>
      </c>
      <c r="G170" s="63">
        <v>500</v>
      </c>
      <c r="H170" s="63">
        <f t="shared" si="4"/>
        <v>100</v>
      </c>
      <c r="I170" s="118">
        <f t="shared" si="5"/>
        <v>0.19999999999999996</v>
      </c>
    </row>
    <row r="171" spans="1:9" x14ac:dyDescent="0.2">
      <c r="A171" s="64" t="s">
        <v>559</v>
      </c>
      <c r="B171" s="65" t="s">
        <v>32</v>
      </c>
      <c r="C171" s="55" t="s">
        <v>45</v>
      </c>
      <c r="D171" s="68" t="s">
        <v>771</v>
      </c>
      <c r="E171" s="55" t="s">
        <v>772</v>
      </c>
      <c r="F171" s="66">
        <v>2000</v>
      </c>
      <c r="G171" s="67">
        <v>2200</v>
      </c>
      <c r="H171" s="67">
        <f t="shared" si="4"/>
        <v>-200</v>
      </c>
      <c r="I171" s="119">
        <f t="shared" si="5"/>
        <v>-9.0909090909090939E-2</v>
      </c>
    </row>
    <row r="172" spans="1:9" x14ac:dyDescent="0.2">
      <c r="A172" s="64" t="s">
        <v>559</v>
      </c>
      <c r="B172" s="60" t="s">
        <v>32</v>
      </c>
      <c r="C172" s="61" t="s">
        <v>45</v>
      </c>
      <c r="D172" s="72" t="s">
        <v>773</v>
      </c>
      <c r="E172" s="61" t="s">
        <v>774</v>
      </c>
      <c r="F172" s="62">
        <v>4100</v>
      </c>
      <c r="G172" s="63">
        <v>1300</v>
      </c>
      <c r="H172" s="63">
        <f t="shared" si="4"/>
        <v>2800</v>
      </c>
      <c r="I172" s="118">
        <f t="shared" si="5"/>
        <v>2.1538461538461537</v>
      </c>
    </row>
    <row r="173" spans="1:9" x14ac:dyDescent="0.2">
      <c r="A173" s="64" t="s">
        <v>559</v>
      </c>
      <c r="B173" s="65" t="s">
        <v>32</v>
      </c>
      <c r="C173" s="55" t="s">
        <v>45</v>
      </c>
      <c r="D173" s="68" t="s">
        <v>775</v>
      </c>
      <c r="E173" s="55" t="s">
        <v>776</v>
      </c>
      <c r="F173" s="66">
        <v>400</v>
      </c>
      <c r="G173" s="67">
        <v>0</v>
      </c>
      <c r="H173" s="67">
        <f t="shared" si="4"/>
        <v>400</v>
      </c>
      <c r="I173" s="124" t="e">
        <f t="shared" si="5"/>
        <v>#DIV/0!</v>
      </c>
    </row>
    <row r="174" spans="1:9" x14ac:dyDescent="0.2">
      <c r="A174" s="64" t="s">
        <v>559</v>
      </c>
      <c r="B174" s="60" t="s">
        <v>32</v>
      </c>
      <c r="C174" s="61" t="s">
        <v>45</v>
      </c>
      <c r="D174" s="72" t="s">
        <v>777</v>
      </c>
      <c r="E174" s="61" t="s">
        <v>778</v>
      </c>
      <c r="F174" s="62">
        <v>400</v>
      </c>
      <c r="G174" s="63">
        <v>600</v>
      </c>
      <c r="H174" s="63">
        <f t="shared" si="4"/>
        <v>-200</v>
      </c>
      <c r="I174" s="118">
        <f t="shared" si="5"/>
        <v>-0.33333333333333337</v>
      </c>
    </row>
    <row r="175" spans="1:9" x14ac:dyDescent="0.2">
      <c r="A175" s="64" t="s">
        <v>559</v>
      </c>
      <c r="B175" s="65" t="s">
        <v>32</v>
      </c>
      <c r="C175" s="55" t="s">
        <v>45</v>
      </c>
      <c r="D175" s="65" t="s">
        <v>779</v>
      </c>
      <c r="E175" s="55" t="s">
        <v>780</v>
      </c>
      <c r="F175" s="66">
        <v>300</v>
      </c>
      <c r="G175" s="67">
        <v>300</v>
      </c>
      <c r="H175" s="67">
        <f t="shared" si="4"/>
        <v>0</v>
      </c>
      <c r="I175" s="119">
        <f t="shared" si="5"/>
        <v>0</v>
      </c>
    </row>
    <row r="176" spans="1:9" x14ac:dyDescent="0.2">
      <c r="A176" s="64" t="s">
        <v>559</v>
      </c>
      <c r="B176" s="60" t="s">
        <v>32</v>
      </c>
      <c r="C176" s="61" t="s">
        <v>45</v>
      </c>
      <c r="D176" s="72" t="s">
        <v>779</v>
      </c>
      <c r="E176" s="61" t="s">
        <v>781</v>
      </c>
      <c r="F176" s="62">
        <v>0</v>
      </c>
      <c r="G176" s="63">
        <v>500</v>
      </c>
      <c r="H176" s="63">
        <f t="shared" si="4"/>
        <v>-500</v>
      </c>
      <c r="I176" s="118">
        <f t="shared" si="5"/>
        <v>-1</v>
      </c>
    </row>
    <row r="177" spans="1:9" x14ac:dyDescent="0.2">
      <c r="A177" s="64" t="s">
        <v>559</v>
      </c>
      <c r="B177" s="65" t="s">
        <v>32</v>
      </c>
      <c r="C177" s="55" t="s">
        <v>45</v>
      </c>
      <c r="D177" s="65" t="s">
        <v>784</v>
      </c>
      <c r="E177" s="55" t="s">
        <v>785</v>
      </c>
      <c r="F177" s="66">
        <v>0</v>
      </c>
      <c r="G177" s="67">
        <v>600</v>
      </c>
      <c r="H177" s="67">
        <f t="shared" si="4"/>
        <v>-600</v>
      </c>
      <c r="I177" s="119">
        <f t="shared" si="5"/>
        <v>-1</v>
      </c>
    </row>
    <row r="178" spans="1:9" x14ac:dyDescent="0.2">
      <c r="A178" s="64" t="s">
        <v>559</v>
      </c>
      <c r="B178" s="60" t="s">
        <v>32</v>
      </c>
      <c r="C178" s="61" t="s">
        <v>45</v>
      </c>
      <c r="D178" s="72" t="s">
        <v>784</v>
      </c>
      <c r="E178" s="61" t="s">
        <v>786</v>
      </c>
      <c r="F178" s="62">
        <v>500</v>
      </c>
      <c r="G178" s="63">
        <v>0</v>
      </c>
      <c r="H178" s="63">
        <f t="shared" si="4"/>
        <v>500</v>
      </c>
      <c r="I178" s="125" t="e">
        <f t="shared" si="5"/>
        <v>#DIV/0!</v>
      </c>
    </row>
    <row r="179" spans="1:9" x14ac:dyDescent="0.2">
      <c r="A179" s="64" t="s">
        <v>559</v>
      </c>
      <c r="B179" s="65" t="s">
        <v>32</v>
      </c>
      <c r="C179" s="55" t="s">
        <v>45</v>
      </c>
      <c r="D179" s="68" t="s">
        <v>787</v>
      </c>
      <c r="E179" s="55" t="s">
        <v>716</v>
      </c>
      <c r="F179" s="66">
        <v>1895</v>
      </c>
      <c r="G179" s="67">
        <v>400</v>
      </c>
      <c r="H179" s="67">
        <f t="shared" si="4"/>
        <v>1495</v>
      </c>
      <c r="I179" s="119">
        <f t="shared" si="5"/>
        <v>3.7374999999999998</v>
      </c>
    </row>
    <row r="180" spans="1:9" x14ac:dyDescent="0.2">
      <c r="A180" s="64" t="s">
        <v>559</v>
      </c>
      <c r="B180" s="60" t="s">
        <v>32</v>
      </c>
      <c r="C180" s="61" t="s">
        <v>45</v>
      </c>
      <c r="D180" s="72" t="s">
        <v>788</v>
      </c>
      <c r="E180" s="61" t="s">
        <v>789</v>
      </c>
      <c r="F180" s="62">
        <v>500</v>
      </c>
      <c r="G180" s="63">
        <v>350</v>
      </c>
      <c r="H180" s="63">
        <f t="shared" si="4"/>
        <v>150</v>
      </c>
      <c r="I180" s="118">
        <f t="shared" si="5"/>
        <v>0.4285714285714286</v>
      </c>
    </row>
    <row r="181" spans="1:9" x14ac:dyDescent="0.2">
      <c r="A181" s="64" t="s">
        <v>559</v>
      </c>
      <c r="B181" s="65" t="s">
        <v>32</v>
      </c>
      <c r="C181" s="55" t="s">
        <v>45</v>
      </c>
      <c r="D181" s="68" t="s">
        <v>790</v>
      </c>
      <c r="E181" s="55" t="s">
        <v>791</v>
      </c>
      <c r="F181" s="66">
        <v>0</v>
      </c>
      <c r="G181" s="67">
        <v>400</v>
      </c>
      <c r="H181" s="67">
        <f t="shared" si="4"/>
        <v>-400</v>
      </c>
      <c r="I181" s="119">
        <f t="shared" si="5"/>
        <v>-1</v>
      </c>
    </row>
    <row r="182" spans="1:9" x14ac:dyDescent="0.2">
      <c r="A182" s="64" t="s">
        <v>559</v>
      </c>
      <c r="B182" s="60" t="s">
        <v>32</v>
      </c>
      <c r="C182" s="61" t="s">
        <v>45</v>
      </c>
      <c r="D182" s="72" t="s">
        <v>792</v>
      </c>
      <c r="E182" s="61" t="s">
        <v>793</v>
      </c>
      <c r="F182" s="62">
        <v>1000</v>
      </c>
      <c r="G182" s="63">
        <v>2000</v>
      </c>
      <c r="H182" s="63">
        <f t="shared" si="4"/>
        <v>-1000</v>
      </c>
      <c r="I182" s="118">
        <f t="shared" si="5"/>
        <v>-0.5</v>
      </c>
    </row>
    <row r="183" spans="1:9" x14ac:dyDescent="0.2">
      <c r="A183" s="64" t="s">
        <v>559</v>
      </c>
      <c r="B183" s="65" t="s">
        <v>32</v>
      </c>
      <c r="C183" s="55" t="s">
        <v>45</v>
      </c>
      <c r="D183" s="68" t="s">
        <v>794</v>
      </c>
      <c r="E183" s="55" t="s">
        <v>795</v>
      </c>
      <c r="F183" s="66">
        <v>3000</v>
      </c>
      <c r="G183" s="67">
        <v>400</v>
      </c>
      <c r="H183" s="67">
        <f t="shared" si="4"/>
        <v>2600</v>
      </c>
      <c r="I183" s="119">
        <f t="shared" si="5"/>
        <v>6.5</v>
      </c>
    </row>
    <row r="184" spans="1:9" x14ac:dyDescent="0.2">
      <c r="A184" s="64" t="s">
        <v>559</v>
      </c>
      <c r="B184" s="60" t="s">
        <v>32</v>
      </c>
      <c r="C184" s="61" t="s">
        <v>45</v>
      </c>
      <c r="D184" s="72" t="s">
        <v>797</v>
      </c>
      <c r="E184" s="61" t="s">
        <v>798</v>
      </c>
      <c r="F184" s="62">
        <v>0</v>
      </c>
      <c r="G184" s="63">
        <v>2345</v>
      </c>
      <c r="H184" s="63">
        <f t="shared" si="4"/>
        <v>-2345</v>
      </c>
      <c r="I184" s="118">
        <f t="shared" si="5"/>
        <v>-1</v>
      </c>
    </row>
    <row r="185" spans="1:9" x14ac:dyDescent="0.2">
      <c r="A185" s="64" t="s">
        <v>559</v>
      </c>
      <c r="B185" s="65" t="s">
        <v>32</v>
      </c>
      <c r="C185" s="55" t="s">
        <v>45</v>
      </c>
      <c r="D185" s="68" t="s">
        <v>799</v>
      </c>
      <c r="E185" s="55" t="s">
        <v>589</v>
      </c>
      <c r="F185" s="66">
        <v>0</v>
      </c>
      <c r="G185" s="67">
        <v>200</v>
      </c>
      <c r="H185" s="67">
        <f t="shared" si="4"/>
        <v>-200</v>
      </c>
      <c r="I185" s="119">
        <f t="shared" si="5"/>
        <v>-1</v>
      </c>
    </row>
    <row r="186" spans="1:9" x14ac:dyDescent="0.2">
      <c r="A186" s="64" t="s">
        <v>559</v>
      </c>
      <c r="B186" s="60" t="s">
        <v>32</v>
      </c>
      <c r="C186" s="61" t="s">
        <v>45</v>
      </c>
      <c r="D186" s="72" t="s">
        <v>800</v>
      </c>
      <c r="E186" s="61" t="s">
        <v>801</v>
      </c>
      <c r="F186" s="62">
        <v>500</v>
      </c>
      <c r="G186" s="63">
        <v>200</v>
      </c>
      <c r="H186" s="63">
        <f t="shared" si="4"/>
        <v>300</v>
      </c>
      <c r="I186" s="118">
        <f t="shared" si="5"/>
        <v>1.5</v>
      </c>
    </row>
    <row r="187" spans="1:9" x14ac:dyDescent="0.2">
      <c r="A187" s="64" t="s">
        <v>559</v>
      </c>
      <c r="B187" s="65" t="s">
        <v>32</v>
      </c>
      <c r="C187" s="55" t="s">
        <v>45</v>
      </c>
      <c r="D187" s="68" t="s">
        <v>804</v>
      </c>
      <c r="E187" s="55" t="s">
        <v>805</v>
      </c>
      <c r="F187" s="66">
        <v>524</v>
      </c>
      <c r="G187" s="67">
        <v>0</v>
      </c>
      <c r="H187" s="67">
        <f t="shared" si="4"/>
        <v>524</v>
      </c>
      <c r="I187" s="124" t="e">
        <f t="shared" si="5"/>
        <v>#DIV/0!</v>
      </c>
    </row>
    <row r="188" spans="1:9" x14ac:dyDescent="0.2">
      <c r="A188" s="64" t="s">
        <v>559</v>
      </c>
      <c r="B188" s="60" t="s">
        <v>32</v>
      </c>
      <c r="C188" s="61" t="s">
        <v>45</v>
      </c>
      <c r="D188" s="72" t="s">
        <v>806</v>
      </c>
      <c r="E188" s="61" t="s">
        <v>807</v>
      </c>
      <c r="F188" s="62">
        <v>13500</v>
      </c>
      <c r="G188" s="63">
        <v>13500</v>
      </c>
      <c r="H188" s="63">
        <f t="shared" si="4"/>
        <v>0</v>
      </c>
      <c r="I188" s="118">
        <f t="shared" si="5"/>
        <v>0</v>
      </c>
    </row>
    <row r="189" spans="1:9" x14ac:dyDescent="0.2">
      <c r="A189" s="64" t="s">
        <v>559</v>
      </c>
      <c r="B189" s="65" t="s">
        <v>32</v>
      </c>
      <c r="C189" s="55" t="s">
        <v>45</v>
      </c>
      <c r="D189" s="68" t="s">
        <v>808</v>
      </c>
      <c r="E189" s="55" t="s">
        <v>809</v>
      </c>
      <c r="F189" s="66">
        <v>13500</v>
      </c>
      <c r="G189" s="67">
        <v>13500</v>
      </c>
      <c r="H189" s="67">
        <f t="shared" si="4"/>
        <v>0</v>
      </c>
      <c r="I189" s="119">
        <f t="shared" si="5"/>
        <v>0</v>
      </c>
    </row>
    <row r="190" spans="1:9" x14ac:dyDescent="0.2">
      <c r="A190" s="64" t="s">
        <v>559</v>
      </c>
      <c r="B190" s="60" t="s">
        <v>32</v>
      </c>
      <c r="C190" s="61" t="s">
        <v>45</v>
      </c>
      <c r="D190" s="72" t="s">
        <v>810</v>
      </c>
      <c r="E190" s="61" t="s">
        <v>811</v>
      </c>
      <c r="F190" s="62">
        <v>0</v>
      </c>
      <c r="G190" s="63">
        <v>3000</v>
      </c>
      <c r="H190" s="63">
        <f t="shared" si="4"/>
        <v>-3000</v>
      </c>
      <c r="I190" s="118">
        <f t="shared" si="5"/>
        <v>-1</v>
      </c>
    </row>
    <row r="191" spans="1:9" x14ac:dyDescent="0.2">
      <c r="A191" s="64" t="s">
        <v>559</v>
      </c>
      <c r="B191" s="65" t="s">
        <v>32</v>
      </c>
      <c r="C191" s="55" t="s">
        <v>45</v>
      </c>
      <c r="D191" s="68" t="s">
        <v>836</v>
      </c>
      <c r="E191" s="55" t="s">
        <v>837</v>
      </c>
      <c r="F191" s="66">
        <v>1866</v>
      </c>
      <c r="G191" s="67">
        <v>0</v>
      </c>
      <c r="H191" s="67">
        <f t="shared" si="4"/>
        <v>1866</v>
      </c>
      <c r="I191" s="124" t="e">
        <f t="shared" si="5"/>
        <v>#DIV/0!</v>
      </c>
    </row>
    <row r="192" spans="1:9" x14ac:dyDescent="0.2">
      <c r="A192" s="64" t="s">
        <v>559</v>
      </c>
      <c r="B192" s="60" t="s">
        <v>32</v>
      </c>
      <c r="C192" s="61" t="s">
        <v>45</v>
      </c>
      <c r="D192" s="72" t="s">
        <v>849</v>
      </c>
      <c r="E192" s="61" t="s">
        <v>850</v>
      </c>
      <c r="F192" s="62">
        <v>6000</v>
      </c>
      <c r="G192" s="63">
        <v>400</v>
      </c>
      <c r="H192" s="63">
        <f t="shared" si="4"/>
        <v>5600</v>
      </c>
      <c r="I192" s="118">
        <f t="shared" si="5"/>
        <v>14</v>
      </c>
    </row>
    <row r="193" spans="1:9" x14ac:dyDescent="0.2">
      <c r="A193" s="64" t="s">
        <v>559</v>
      </c>
      <c r="B193" s="65" t="s">
        <v>32</v>
      </c>
      <c r="C193" s="55" t="s">
        <v>45</v>
      </c>
      <c r="D193" s="68" t="s">
        <v>857</v>
      </c>
      <c r="E193" s="55" t="s">
        <v>858</v>
      </c>
      <c r="F193" s="66">
        <v>900</v>
      </c>
      <c r="G193" s="67">
        <v>1500</v>
      </c>
      <c r="H193" s="67">
        <f t="shared" si="4"/>
        <v>-600</v>
      </c>
      <c r="I193" s="119">
        <f t="shared" si="5"/>
        <v>-0.4</v>
      </c>
    </row>
    <row r="194" spans="1:9" x14ac:dyDescent="0.2">
      <c r="A194" s="64" t="s">
        <v>559</v>
      </c>
      <c r="B194" s="60" t="s">
        <v>32</v>
      </c>
      <c r="C194" s="61" t="s">
        <v>45</v>
      </c>
      <c r="D194" s="72" t="s">
        <v>859</v>
      </c>
      <c r="E194" s="61" t="s">
        <v>860</v>
      </c>
      <c r="F194" s="62">
        <v>400</v>
      </c>
      <c r="G194" s="63">
        <v>0</v>
      </c>
      <c r="H194" s="63">
        <f t="shared" si="4"/>
        <v>400</v>
      </c>
      <c r="I194" s="125" t="e">
        <f t="shared" si="5"/>
        <v>#DIV/0!</v>
      </c>
    </row>
    <row r="195" spans="1:9" x14ac:dyDescent="0.2">
      <c r="A195" s="64" t="s">
        <v>559</v>
      </c>
      <c r="B195" s="65" t="s">
        <v>32</v>
      </c>
      <c r="C195" s="55" t="s">
        <v>45</v>
      </c>
      <c r="D195" s="68" t="s">
        <v>863</v>
      </c>
      <c r="E195" s="55" t="s">
        <v>864</v>
      </c>
      <c r="F195" s="66">
        <v>3000</v>
      </c>
      <c r="G195" s="67">
        <v>2000</v>
      </c>
      <c r="H195" s="67">
        <f t="shared" ref="H195:H258" si="6">+F195-G195</f>
        <v>1000</v>
      </c>
      <c r="I195" s="119">
        <f t="shared" ref="I195:I258" si="7">+(F195/G195)-1</f>
        <v>0.5</v>
      </c>
    </row>
    <row r="196" spans="1:9" x14ac:dyDescent="0.2">
      <c r="A196" s="64" t="s">
        <v>559</v>
      </c>
      <c r="B196" s="60" t="s">
        <v>32</v>
      </c>
      <c r="C196" s="61" t="s">
        <v>45</v>
      </c>
      <c r="D196" s="72" t="s">
        <v>868</v>
      </c>
      <c r="E196" s="61" t="s">
        <v>869</v>
      </c>
      <c r="F196" s="62">
        <v>600</v>
      </c>
      <c r="G196" s="63">
        <v>0</v>
      </c>
      <c r="H196" s="63">
        <f t="shared" si="6"/>
        <v>600</v>
      </c>
      <c r="I196" s="125" t="e">
        <f t="shared" si="7"/>
        <v>#DIV/0!</v>
      </c>
    </row>
    <row r="197" spans="1:9" x14ac:dyDescent="0.2">
      <c r="A197" s="64" t="s">
        <v>559</v>
      </c>
      <c r="B197" s="65" t="s">
        <v>32</v>
      </c>
      <c r="C197" s="55" t="s">
        <v>45</v>
      </c>
      <c r="D197" s="68" t="s">
        <v>917</v>
      </c>
      <c r="E197" s="55" t="s">
        <v>918</v>
      </c>
      <c r="F197" s="66">
        <v>500</v>
      </c>
      <c r="G197" s="67">
        <v>0</v>
      </c>
      <c r="H197" s="67">
        <f t="shared" si="6"/>
        <v>500</v>
      </c>
      <c r="I197" s="124" t="e">
        <f t="shared" si="7"/>
        <v>#DIV/0!</v>
      </c>
    </row>
    <row r="198" spans="1:9" x14ac:dyDescent="0.2">
      <c r="A198" s="64" t="s">
        <v>559</v>
      </c>
      <c r="B198" s="60" t="s">
        <v>32</v>
      </c>
      <c r="C198" s="61" t="s">
        <v>45</v>
      </c>
      <c r="D198" s="72" t="s">
        <v>919</v>
      </c>
      <c r="E198" s="61" t="s">
        <v>920</v>
      </c>
      <c r="F198" s="62">
        <v>500</v>
      </c>
      <c r="G198" s="63">
        <v>0</v>
      </c>
      <c r="H198" s="63">
        <f t="shared" si="6"/>
        <v>500</v>
      </c>
      <c r="I198" s="125" t="e">
        <f t="shared" si="7"/>
        <v>#DIV/0!</v>
      </c>
    </row>
    <row r="199" spans="1:9" x14ac:dyDescent="0.2">
      <c r="A199" s="64" t="s">
        <v>559</v>
      </c>
      <c r="B199" s="65" t="s">
        <v>32</v>
      </c>
      <c r="C199" s="55" t="s">
        <v>45</v>
      </c>
      <c r="D199" s="68" t="s">
        <v>921</v>
      </c>
      <c r="E199" s="55" t="s">
        <v>922</v>
      </c>
      <c r="F199" s="66">
        <v>2500</v>
      </c>
      <c r="G199" s="67">
        <v>0</v>
      </c>
      <c r="H199" s="67">
        <f t="shared" si="6"/>
        <v>2500</v>
      </c>
      <c r="I199" s="124" t="e">
        <f t="shared" si="7"/>
        <v>#DIV/0!</v>
      </c>
    </row>
    <row r="200" spans="1:9" x14ac:dyDescent="0.2">
      <c r="A200" s="64" t="s">
        <v>559</v>
      </c>
      <c r="B200" s="60" t="s">
        <v>32</v>
      </c>
      <c r="C200" s="61" t="s">
        <v>52</v>
      </c>
      <c r="D200" s="72" t="s">
        <v>660</v>
      </c>
      <c r="E200" s="61" t="s">
        <v>661</v>
      </c>
      <c r="F200" s="62">
        <v>11450</v>
      </c>
      <c r="G200" s="63">
        <v>10200</v>
      </c>
      <c r="H200" s="63">
        <f t="shared" si="6"/>
        <v>1250</v>
      </c>
      <c r="I200" s="118">
        <f t="shared" si="7"/>
        <v>0.12254901960784315</v>
      </c>
    </row>
    <row r="201" spans="1:9" x14ac:dyDescent="0.2">
      <c r="A201" s="64" t="s">
        <v>559</v>
      </c>
      <c r="B201" s="65" t="s">
        <v>32</v>
      </c>
      <c r="C201" s="55" t="s">
        <v>69</v>
      </c>
      <c r="D201" s="68" t="s">
        <v>838</v>
      </c>
      <c r="E201" s="55" t="s">
        <v>839</v>
      </c>
      <c r="F201" s="66">
        <v>221</v>
      </c>
      <c r="G201" s="67">
        <v>0</v>
      </c>
      <c r="H201" s="67">
        <f t="shared" si="6"/>
        <v>221</v>
      </c>
      <c r="I201" s="124" t="e">
        <f t="shared" si="7"/>
        <v>#DIV/0!</v>
      </c>
    </row>
    <row r="202" spans="1:9" x14ac:dyDescent="0.2">
      <c r="A202" s="64" t="s">
        <v>559</v>
      </c>
      <c r="B202" s="60" t="s">
        <v>32</v>
      </c>
      <c r="C202" s="61" t="s">
        <v>69</v>
      </c>
      <c r="D202" s="72" t="s">
        <v>851</v>
      </c>
      <c r="E202" s="61" t="s">
        <v>853</v>
      </c>
      <c r="F202" s="62">
        <v>396</v>
      </c>
      <c r="G202" s="63">
        <v>403.92</v>
      </c>
      <c r="H202" s="63">
        <f t="shared" si="6"/>
        <v>-7.9200000000000159</v>
      </c>
      <c r="I202" s="118">
        <f t="shared" si="7"/>
        <v>-1.9607843137254943E-2</v>
      </c>
    </row>
    <row r="203" spans="1:9" x14ac:dyDescent="0.2">
      <c r="A203" s="64" t="s">
        <v>559</v>
      </c>
      <c r="B203" s="65" t="s">
        <v>32</v>
      </c>
      <c r="C203" s="55" t="s">
        <v>80</v>
      </c>
      <c r="D203" s="68" t="s">
        <v>676</v>
      </c>
      <c r="E203" s="55" t="s">
        <v>677</v>
      </c>
      <c r="F203" s="66">
        <v>667</v>
      </c>
      <c r="G203" s="67">
        <v>0</v>
      </c>
      <c r="H203" s="67">
        <f t="shared" si="6"/>
        <v>667</v>
      </c>
      <c r="I203" s="124" t="e">
        <f t="shared" si="7"/>
        <v>#DIV/0!</v>
      </c>
    </row>
    <row r="204" spans="1:9" x14ac:dyDescent="0.2">
      <c r="A204" s="64" t="s">
        <v>559</v>
      </c>
      <c r="B204" s="60" t="s">
        <v>32</v>
      </c>
      <c r="C204" s="61" t="s">
        <v>80</v>
      </c>
      <c r="D204" s="72" t="s">
        <v>844</v>
      </c>
      <c r="E204" s="61" t="s">
        <v>846</v>
      </c>
      <c r="F204" s="62">
        <v>650</v>
      </c>
      <c r="G204" s="63">
        <v>663</v>
      </c>
      <c r="H204" s="63">
        <f t="shared" si="6"/>
        <v>-13</v>
      </c>
      <c r="I204" s="118">
        <f t="shared" si="7"/>
        <v>-1.9607843137254943E-2</v>
      </c>
    </row>
    <row r="205" spans="1:9" x14ac:dyDescent="0.2">
      <c r="A205" s="64" t="s">
        <v>559</v>
      </c>
      <c r="B205" s="65" t="s">
        <v>32</v>
      </c>
      <c r="C205" s="55" t="s">
        <v>83</v>
      </c>
      <c r="D205" s="68" t="s">
        <v>676</v>
      </c>
      <c r="E205" s="55" t="s">
        <v>677</v>
      </c>
      <c r="F205" s="66">
        <v>275</v>
      </c>
      <c r="G205" s="67">
        <v>0</v>
      </c>
      <c r="H205" s="67">
        <f t="shared" si="6"/>
        <v>275</v>
      </c>
      <c r="I205" s="124" t="e">
        <f t="shared" si="7"/>
        <v>#DIV/0!</v>
      </c>
    </row>
    <row r="206" spans="1:9" x14ac:dyDescent="0.2">
      <c r="A206" s="64" t="s">
        <v>559</v>
      </c>
      <c r="B206" s="60" t="s">
        <v>32</v>
      </c>
      <c r="C206" s="61" t="s">
        <v>86</v>
      </c>
      <c r="D206" s="72" t="s">
        <v>676</v>
      </c>
      <c r="E206" s="61" t="s">
        <v>677</v>
      </c>
      <c r="F206" s="62">
        <v>167</v>
      </c>
      <c r="G206" s="63">
        <v>0</v>
      </c>
      <c r="H206" s="63">
        <f t="shared" si="6"/>
        <v>167</v>
      </c>
      <c r="I206" s="125" t="e">
        <f t="shared" si="7"/>
        <v>#DIV/0!</v>
      </c>
    </row>
    <row r="207" spans="1:9" x14ac:dyDescent="0.2">
      <c r="A207" s="64" t="s">
        <v>559</v>
      </c>
      <c r="B207" s="65" t="s">
        <v>32</v>
      </c>
      <c r="C207" s="55" t="s">
        <v>89</v>
      </c>
      <c r="D207" s="68" t="s">
        <v>662</v>
      </c>
      <c r="E207" s="55" t="s">
        <v>661</v>
      </c>
      <c r="F207" s="66">
        <v>3780</v>
      </c>
      <c r="G207" s="67">
        <v>3366</v>
      </c>
      <c r="H207" s="67">
        <f t="shared" si="6"/>
        <v>414</v>
      </c>
      <c r="I207" s="119">
        <f t="shared" si="7"/>
        <v>0.12299465240641716</v>
      </c>
    </row>
    <row r="208" spans="1:9" x14ac:dyDescent="0.2">
      <c r="A208" s="64" t="s">
        <v>559</v>
      </c>
      <c r="B208" s="60" t="s">
        <v>32</v>
      </c>
      <c r="C208" s="61" t="s">
        <v>89</v>
      </c>
      <c r="D208" s="72" t="s">
        <v>838</v>
      </c>
      <c r="E208" s="61" t="s">
        <v>839</v>
      </c>
      <c r="F208" s="62">
        <v>73</v>
      </c>
      <c r="G208" s="63">
        <v>0</v>
      </c>
      <c r="H208" s="63">
        <f t="shared" si="6"/>
        <v>73</v>
      </c>
      <c r="I208" s="125" t="e">
        <f t="shared" si="7"/>
        <v>#DIV/0!</v>
      </c>
    </row>
    <row r="209" spans="1:9" x14ac:dyDescent="0.2">
      <c r="A209" s="64" t="s">
        <v>559</v>
      </c>
      <c r="B209" s="65" t="s">
        <v>32</v>
      </c>
      <c r="C209" s="55" t="s">
        <v>89</v>
      </c>
      <c r="D209" s="68" t="s">
        <v>851</v>
      </c>
      <c r="E209" s="55" t="s">
        <v>854</v>
      </c>
      <c r="F209" s="66">
        <v>131</v>
      </c>
      <c r="G209" s="67">
        <v>133.62</v>
      </c>
      <c r="H209" s="67">
        <f t="shared" si="6"/>
        <v>-2.6200000000000045</v>
      </c>
      <c r="I209" s="119">
        <f t="shared" si="7"/>
        <v>-1.9607843137254943E-2</v>
      </c>
    </row>
    <row r="210" spans="1:9" x14ac:dyDescent="0.2">
      <c r="A210" s="64" t="s">
        <v>559</v>
      </c>
      <c r="B210" s="60" t="s">
        <v>32</v>
      </c>
      <c r="C210" s="61" t="s">
        <v>98</v>
      </c>
      <c r="D210" s="72" t="s">
        <v>663</v>
      </c>
      <c r="E210" s="61" t="s">
        <v>661</v>
      </c>
      <c r="F210" s="62">
        <v>100</v>
      </c>
      <c r="G210" s="63">
        <v>102</v>
      </c>
      <c r="H210" s="63">
        <f t="shared" si="6"/>
        <v>-2</v>
      </c>
      <c r="I210" s="118">
        <f t="shared" si="7"/>
        <v>-1.9607843137254943E-2</v>
      </c>
    </row>
    <row r="211" spans="1:9" x14ac:dyDescent="0.2">
      <c r="A211" s="64" t="s">
        <v>559</v>
      </c>
      <c r="B211" s="65" t="s">
        <v>32</v>
      </c>
      <c r="C211" s="55" t="s">
        <v>98</v>
      </c>
      <c r="D211" s="68" t="s">
        <v>838</v>
      </c>
      <c r="E211" s="55" t="s">
        <v>839</v>
      </c>
      <c r="F211" s="66">
        <v>2</v>
      </c>
      <c r="G211" s="67">
        <v>0</v>
      </c>
      <c r="H211" s="67">
        <f t="shared" si="6"/>
        <v>2</v>
      </c>
      <c r="I211" s="124" t="e">
        <f t="shared" si="7"/>
        <v>#DIV/0!</v>
      </c>
    </row>
    <row r="212" spans="1:9" x14ac:dyDescent="0.2">
      <c r="A212" s="64" t="s">
        <v>559</v>
      </c>
      <c r="B212" s="60" t="s">
        <v>32</v>
      </c>
      <c r="C212" s="61" t="s">
        <v>98</v>
      </c>
      <c r="D212" s="72" t="s">
        <v>851</v>
      </c>
      <c r="E212" s="61" t="s">
        <v>855</v>
      </c>
      <c r="F212" s="62">
        <v>3</v>
      </c>
      <c r="G212" s="63">
        <v>4.08</v>
      </c>
      <c r="H212" s="63">
        <f t="shared" si="6"/>
        <v>-1.08</v>
      </c>
      <c r="I212" s="118">
        <f t="shared" si="7"/>
        <v>-0.26470588235294124</v>
      </c>
    </row>
    <row r="213" spans="1:9" x14ac:dyDescent="0.2">
      <c r="A213" s="64" t="s">
        <v>559</v>
      </c>
      <c r="B213" s="65" t="s">
        <v>32</v>
      </c>
      <c r="C213" s="55" t="s">
        <v>112</v>
      </c>
      <c r="D213" s="68" t="s">
        <v>511</v>
      </c>
      <c r="E213" s="55" t="s">
        <v>512</v>
      </c>
      <c r="F213" s="66">
        <v>1830</v>
      </c>
      <c r="G213" s="67">
        <v>1330</v>
      </c>
      <c r="H213" s="67">
        <f t="shared" si="6"/>
        <v>500</v>
      </c>
      <c r="I213" s="119">
        <f t="shared" si="7"/>
        <v>0.37593984962406024</v>
      </c>
    </row>
    <row r="214" spans="1:9" x14ac:dyDescent="0.2">
      <c r="A214" s="64" t="s">
        <v>559</v>
      </c>
      <c r="B214" s="60" t="s">
        <v>32</v>
      </c>
      <c r="C214" s="61" t="s">
        <v>144</v>
      </c>
      <c r="D214" s="72" t="s">
        <v>652</v>
      </c>
      <c r="E214" s="61" t="s">
        <v>653</v>
      </c>
      <c r="F214" s="62">
        <v>5000</v>
      </c>
      <c r="G214" s="63">
        <v>2000</v>
      </c>
      <c r="H214" s="63">
        <f t="shared" si="6"/>
        <v>3000</v>
      </c>
      <c r="I214" s="118">
        <f t="shared" si="7"/>
        <v>1.5</v>
      </c>
    </row>
    <row r="215" spans="1:9" x14ac:dyDescent="0.2">
      <c r="A215" s="64" t="s">
        <v>559</v>
      </c>
      <c r="B215" s="65" t="s">
        <v>32</v>
      </c>
      <c r="C215" s="55" t="s">
        <v>144</v>
      </c>
      <c r="D215" s="65" t="s">
        <v>863</v>
      </c>
      <c r="E215" s="55" t="s">
        <v>864</v>
      </c>
      <c r="F215" s="66">
        <v>20000</v>
      </c>
      <c r="G215" s="67">
        <v>10000</v>
      </c>
      <c r="H215" s="67">
        <f t="shared" si="6"/>
        <v>10000</v>
      </c>
      <c r="I215" s="119">
        <f t="shared" si="7"/>
        <v>1</v>
      </c>
    </row>
    <row r="216" spans="1:9" x14ac:dyDescent="0.2">
      <c r="A216" s="64" t="s">
        <v>559</v>
      </c>
      <c r="B216" s="60" t="s">
        <v>32</v>
      </c>
      <c r="C216" s="61" t="s">
        <v>144</v>
      </c>
      <c r="D216" s="72" t="s">
        <v>863</v>
      </c>
      <c r="E216" s="61" t="s">
        <v>865</v>
      </c>
      <c r="F216" s="62">
        <v>29084</v>
      </c>
      <c r="G216" s="63">
        <v>0</v>
      </c>
      <c r="H216" s="63">
        <f t="shared" si="6"/>
        <v>29084</v>
      </c>
      <c r="I216" s="125" t="e">
        <f t="shared" si="7"/>
        <v>#DIV/0!</v>
      </c>
    </row>
    <row r="217" spans="1:9" x14ac:dyDescent="0.2">
      <c r="A217" s="64" t="s">
        <v>559</v>
      </c>
      <c r="B217" s="65" t="s">
        <v>32</v>
      </c>
      <c r="C217" s="55" t="s">
        <v>238</v>
      </c>
      <c r="D217" s="68" t="s">
        <v>830</v>
      </c>
      <c r="E217" s="55" t="s">
        <v>831</v>
      </c>
      <c r="F217" s="66">
        <v>379226</v>
      </c>
      <c r="G217" s="67">
        <v>0</v>
      </c>
      <c r="H217" s="67">
        <f t="shared" si="6"/>
        <v>379226</v>
      </c>
      <c r="I217" s="124" t="e">
        <f t="shared" si="7"/>
        <v>#DIV/0!</v>
      </c>
    </row>
    <row r="218" spans="1:9" x14ac:dyDescent="0.2">
      <c r="A218" s="64" t="s">
        <v>559</v>
      </c>
      <c r="B218" s="60" t="s">
        <v>32</v>
      </c>
      <c r="C218" s="61" t="s">
        <v>241</v>
      </c>
      <c r="D218" s="72" t="s">
        <v>636</v>
      </c>
      <c r="E218" s="61" t="s">
        <v>637</v>
      </c>
      <c r="F218" s="62">
        <v>1197</v>
      </c>
      <c r="G218" s="63">
        <v>1158</v>
      </c>
      <c r="H218" s="63">
        <f t="shared" si="6"/>
        <v>39</v>
      </c>
      <c r="I218" s="118">
        <f t="shared" si="7"/>
        <v>3.3678756476683835E-2</v>
      </c>
    </row>
    <row r="219" spans="1:9" x14ac:dyDescent="0.2">
      <c r="A219" s="64" t="s">
        <v>559</v>
      </c>
      <c r="B219" s="65" t="s">
        <v>32</v>
      </c>
      <c r="C219" s="55" t="s">
        <v>255</v>
      </c>
      <c r="D219" s="68" t="s">
        <v>822</v>
      </c>
      <c r="E219" s="55" t="s">
        <v>823</v>
      </c>
      <c r="F219" s="66">
        <v>47000</v>
      </c>
      <c r="G219" s="67">
        <v>29952</v>
      </c>
      <c r="H219" s="67">
        <f t="shared" si="6"/>
        <v>17048</v>
      </c>
      <c r="I219" s="119">
        <f t="shared" si="7"/>
        <v>0.56917735042735051</v>
      </c>
    </row>
    <row r="220" spans="1:9" x14ac:dyDescent="0.2">
      <c r="A220" s="64" t="s">
        <v>559</v>
      </c>
      <c r="B220" s="60" t="s">
        <v>32</v>
      </c>
      <c r="C220" s="61" t="s">
        <v>255</v>
      </c>
      <c r="D220" s="72" t="s">
        <v>824</v>
      </c>
      <c r="E220" s="61" t="s">
        <v>825</v>
      </c>
      <c r="F220" s="62">
        <v>39270</v>
      </c>
      <c r="G220" s="63">
        <v>39270</v>
      </c>
      <c r="H220" s="63">
        <f t="shared" si="6"/>
        <v>0</v>
      </c>
      <c r="I220" s="118">
        <f t="shared" si="7"/>
        <v>0</v>
      </c>
    </row>
    <row r="221" spans="1:9" x14ac:dyDescent="0.2">
      <c r="A221" s="64" t="s">
        <v>559</v>
      </c>
      <c r="B221" s="65" t="s">
        <v>32</v>
      </c>
      <c r="C221" s="55" t="s">
        <v>255</v>
      </c>
      <c r="D221" s="68" t="s">
        <v>826</v>
      </c>
      <c r="E221" s="55" t="s">
        <v>827</v>
      </c>
      <c r="F221" s="66">
        <v>160000</v>
      </c>
      <c r="G221" s="67">
        <v>140000</v>
      </c>
      <c r="H221" s="67">
        <f t="shared" si="6"/>
        <v>20000</v>
      </c>
      <c r="I221" s="119">
        <f t="shared" si="7"/>
        <v>0.14285714285714279</v>
      </c>
    </row>
    <row r="222" spans="1:9" x14ac:dyDescent="0.2">
      <c r="A222" s="64" t="s">
        <v>559</v>
      </c>
      <c r="B222" s="60" t="s">
        <v>32</v>
      </c>
      <c r="C222" s="61" t="s">
        <v>255</v>
      </c>
      <c r="D222" s="72" t="s">
        <v>828</v>
      </c>
      <c r="E222" s="61" t="s">
        <v>829</v>
      </c>
      <c r="F222" s="62">
        <v>161000</v>
      </c>
      <c r="G222" s="63">
        <v>206500</v>
      </c>
      <c r="H222" s="63">
        <f t="shared" si="6"/>
        <v>-45500</v>
      </c>
      <c r="I222" s="118">
        <f t="shared" si="7"/>
        <v>-0.22033898305084743</v>
      </c>
    </row>
    <row r="223" spans="1:9" x14ac:dyDescent="0.2">
      <c r="A223" s="64" t="s">
        <v>559</v>
      </c>
      <c r="B223" s="65" t="s">
        <v>32</v>
      </c>
      <c r="C223" s="55" t="s">
        <v>255</v>
      </c>
      <c r="D223" s="68" t="s">
        <v>838</v>
      </c>
      <c r="E223" s="55" t="s">
        <v>839</v>
      </c>
      <c r="F223" s="66">
        <v>984</v>
      </c>
      <c r="G223" s="67">
        <v>1280</v>
      </c>
      <c r="H223" s="67">
        <f t="shared" si="6"/>
        <v>-296</v>
      </c>
      <c r="I223" s="119">
        <f t="shared" si="7"/>
        <v>-0.23124999999999996</v>
      </c>
    </row>
    <row r="224" spans="1:9" x14ac:dyDescent="0.2">
      <c r="A224" s="64" t="s">
        <v>559</v>
      </c>
      <c r="B224" s="60" t="s">
        <v>32</v>
      </c>
      <c r="C224" s="61" t="s">
        <v>255</v>
      </c>
      <c r="D224" s="72" t="s">
        <v>840</v>
      </c>
      <c r="E224" s="61" t="s">
        <v>841</v>
      </c>
      <c r="F224" s="62">
        <v>700</v>
      </c>
      <c r="G224" s="63">
        <v>617</v>
      </c>
      <c r="H224" s="63">
        <f t="shared" si="6"/>
        <v>83</v>
      </c>
      <c r="I224" s="118">
        <f t="shared" si="7"/>
        <v>0.13452188006482979</v>
      </c>
    </row>
    <row r="225" spans="1:9" x14ac:dyDescent="0.2">
      <c r="A225" s="64" t="s">
        <v>559</v>
      </c>
      <c r="B225" s="65" t="s">
        <v>32</v>
      </c>
      <c r="C225" s="55" t="s">
        <v>255</v>
      </c>
      <c r="D225" s="68" t="s">
        <v>842</v>
      </c>
      <c r="E225" s="55" t="s">
        <v>843</v>
      </c>
      <c r="F225" s="66">
        <v>3000</v>
      </c>
      <c r="G225" s="67">
        <v>750</v>
      </c>
      <c r="H225" s="67">
        <f t="shared" si="6"/>
        <v>2250</v>
      </c>
      <c r="I225" s="119">
        <f t="shared" si="7"/>
        <v>3</v>
      </c>
    </row>
    <row r="226" spans="1:9" x14ac:dyDescent="0.2">
      <c r="A226" s="64" t="s">
        <v>559</v>
      </c>
      <c r="B226" s="60" t="s">
        <v>32</v>
      </c>
      <c r="C226" s="61" t="s">
        <v>255</v>
      </c>
      <c r="D226" s="72" t="s">
        <v>847</v>
      </c>
      <c r="E226" s="61" t="s">
        <v>848</v>
      </c>
      <c r="F226" s="62">
        <v>4120</v>
      </c>
      <c r="G226" s="63">
        <v>3120</v>
      </c>
      <c r="H226" s="63">
        <f t="shared" si="6"/>
        <v>1000</v>
      </c>
      <c r="I226" s="118">
        <f t="shared" si="7"/>
        <v>0.32051282051282048</v>
      </c>
    </row>
    <row r="227" spans="1:9" x14ac:dyDescent="0.2">
      <c r="A227" s="64" t="s">
        <v>559</v>
      </c>
      <c r="B227" s="65" t="s">
        <v>32</v>
      </c>
      <c r="C227" s="55" t="s">
        <v>255</v>
      </c>
      <c r="D227" s="68" t="s">
        <v>851</v>
      </c>
      <c r="E227" s="55" t="s">
        <v>852</v>
      </c>
      <c r="F227" s="66">
        <v>3404</v>
      </c>
      <c r="G227" s="67">
        <v>3404</v>
      </c>
      <c r="H227" s="67">
        <f t="shared" si="6"/>
        <v>0</v>
      </c>
      <c r="I227" s="119">
        <f t="shared" si="7"/>
        <v>0</v>
      </c>
    </row>
    <row r="228" spans="1:9" x14ac:dyDescent="0.2">
      <c r="A228" s="64" t="s">
        <v>559</v>
      </c>
      <c r="B228" s="60" t="s">
        <v>32</v>
      </c>
      <c r="C228" s="61" t="s">
        <v>255</v>
      </c>
      <c r="D228" s="72" t="s">
        <v>856</v>
      </c>
      <c r="E228" s="61" t="s">
        <v>271</v>
      </c>
      <c r="F228" s="62">
        <v>10844</v>
      </c>
      <c r="G228" s="63">
        <v>13351.498</v>
      </c>
      <c r="H228" s="63">
        <f t="shared" si="6"/>
        <v>-2507.4979999999996</v>
      </c>
      <c r="I228" s="118">
        <f t="shared" si="7"/>
        <v>-0.18780649182586107</v>
      </c>
    </row>
    <row r="229" spans="1:9" x14ac:dyDescent="0.2">
      <c r="A229" s="64" t="s">
        <v>559</v>
      </c>
      <c r="B229" s="65" t="s">
        <v>32</v>
      </c>
      <c r="C229" s="55" t="s">
        <v>255</v>
      </c>
      <c r="D229" s="68" t="s">
        <v>863</v>
      </c>
      <c r="E229" s="55" t="s">
        <v>864</v>
      </c>
      <c r="F229" s="66">
        <v>33762</v>
      </c>
      <c r="G229" s="67">
        <v>0</v>
      </c>
      <c r="H229" s="67">
        <f t="shared" si="6"/>
        <v>33762</v>
      </c>
      <c r="I229" s="124" t="e">
        <f t="shared" si="7"/>
        <v>#DIV/0!</v>
      </c>
    </row>
    <row r="230" spans="1:9" x14ac:dyDescent="0.2">
      <c r="A230" s="64" t="s">
        <v>559</v>
      </c>
      <c r="B230" s="60" t="s">
        <v>32</v>
      </c>
      <c r="C230" s="61" t="s">
        <v>255</v>
      </c>
      <c r="D230" s="72" t="s">
        <v>870</v>
      </c>
      <c r="E230" s="61" t="s">
        <v>871</v>
      </c>
      <c r="F230" s="62">
        <v>3000</v>
      </c>
      <c r="G230" s="63">
        <v>0</v>
      </c>
      <c r="H230" s="63">
        <f t="shared" si="6"/>
        <v>3000</v>
      </c>
      <c r="I230" s="125" t="e">
        <f t="shared" si="7"/>
        <v>#DIV/0!</v>
      </c>
    </row>
    <row r="231" spans="1:9" x14ac:dyDescent="0.2">
      <c r="A231" s="64" t="s">
        <v>559</v>
      </c>
      <c r="B231" s="65" t="s">
        <v>32</v>
      </c>
      <c r="C231" s="55" t="s">
        <v>272</v>
      </c>
      <c r="D231" s="68" t="s">
        <v>622</v>
      </c>
      <c r="E231" s="55" t="s">
        <v>623</v>
      </c>
      <c r="F231" s="66">
        <v>0</v>
      </c>
      <c r="G231" s="67">
        <v>2400</v>
      </c>
      <c r="H231" s="67">
        <f t="shared" si="6"/>
        <v>-2400</v>
      </c>
      <c r="I231" s="119">
        <f t="shared" si="7"/>
        <v>-1</v>
      </c>
    </row>
    <row r="232" spans="1:9" x14ac:dyDescent="0.2">
      <c r="A232" s="64" t="s">
        <v>559</v>
      </c>
      <c r="B232" s="60" t="s">
        <v>32</v>
      </c>
      <c r="C232" s="61" t="s">
        <v>272</v>
      </c>
      <c r="D232" s="72" t="s">
        <v>624</v>
      </c>
      <c r="E232" s="61" t="s">
        <v>625</v>
      </c>
      <c r="F232" s="62">
        <v>7000</v>
      </c>
      <c r="G232" s="63">
        <v>6000</v>
      </c>
      <c r="H232" s="63">
        <f t="shared" si="6"/>
        <v>1000</v>
      </c>
      <c r="I232" s="118">
        <f t="shared" si="7"/>
        <v>0.16666666666666674</v>
      </c>
    </row>
    <row r="233" spans="1:9" x14ac:dyDescent="0.2">
      <c r="A233" s="64" t="s">
        <v>559</v>
      </c>
      <c r="B233" s="65" t="s">
        <v>32</v>
      </c>
      <c r="C233" s="55" t="s">
        <v>272</v>
      </c>
      <c r="D233" s="68" t="s">
        <v>644</v>
      </c>
      <c r="E233" s="55" t="s">
        <v>645</v>
      </c>
      <c r="F233" s="66">
        <v>3000</v>
      </c>
      <c r="G233" s="67">
        <v>3000</v>
      </c>
      <c r="H233" s="67">
        <f t="shared" si="6"/>
        <v>0</v>
      </c>
      <c r="I233" s="119">
        <f t="shared" si="7"/>
        <v>0</v>
      </c>
    </row>
    <row r="234" spans="1:9" x14ac:dyDescent="0.2">
      <c r="A234" s="64" t="s">
        <v>559</v>
      </c>
      <c r="B234" s="60" t="s">
        <v>32</v>
      </c>
      <c r="C234" s="61" t="s">
        <v>272</v>
      </c>
      <c r="D234" s="72" t="s">
        <v>654</v>
      </c>
      <c r="E234" s="61" t="s">
        <v>655</v>
      </c>
      <c r="F234" s="62">
        <v>1270</v>
      </c>
      <c r="G234" s="63">
        <v>0</v>
      </c>
      <c r="H234" s="63">
        <f t="shared" si="6"/>
        <v>1270</v>
      </c>
      <c r="I234" s="125" t="e">
        <f t="shared" si="7"/>
        <v>#DIV/0!</v>
      </c>
    </row>
    <row r="235" spans="1:9" x14ac:dyDescent="0.2">
      <c r="A235" s="64" t="s">
        <v>559</v>
      </c>
      <c r="B235" s="65" t="s">
        <v>32</v>
      </c>
      <c r="C235" s="55" t="s">
        <v>272</v>
      </c>
      <c r="D235" s="68" t="s">
        <v>656</v>
      </c>
      <c r="E235" s="55" t="s">
        <v>657</v>
      </c>
      <c r="F235" s="66">
        <v>501</v>
      </c>
      <c r="G235" s="67">
        <v>0</v>
      </c>
      <c r="H235" s="67">
        <f t="shared" si="6"/>
        <v>501</v>
      </c>
      <c r="I235" s="124" t="e">
        <f t="shared" si="7"/>
        <v>#DIV/0!</v>
      </c>
    </row>
    <row r="236" spans="1:9" x14ac:dyDescent="0.2">
      <c r="A236" s="64" t="s">
        <v>559</v>
      </c>
      <c r="B236" s="60" t="s">
        <v>32</v>
      </c>
      <c r="C236" s="61" t="s">
        <v>272</v>
      </c>
      <c r="D236" s="72" t="s">
        <v>664</v>
      </c>
      <c r="E236" s="61" t="s">
        <v>661</v>
      </c>
      <c r="F236" s="62">
        <v>250</v>
      </c>
      <c r="G236" s="63">
        <v>250</v>
      </c>
      <c r="H236" s="63">
        <f t="shared" si="6"/>
        <v>0</v>
      </c>
      <c r="I236" s="118">
        <f t="shared" si="7"/>
        <v>0</v>
      </c>
    </row>
    <row r="237" spans="1:9" x14ac:dyDescent="0.2">
      <c r="A237" s="64" t="s">
        <v>559</v>
      </c>
      <c r="B237" s="65" t="s">
        <v>32</v>
      </c>
      <c r="C237" s="55" t="s">
        <v>272</v>
      </c>
      <c r="D237" s="68" t="s">
        <v>666</v>
      </c>
      <c r="E237" s="55" t="s">
        <v>667</v>
      </c>
      <c r="F237" s="66">
        <v>1875</v>
      </c>
      <c r="G237" s="67">
        <v>1875</v>
      </c>
      <c r="H237" s="67">
        <f t="shared" si="6"/>
        <v>0</v>
      </c>
      <c r="I237" s="119">
        <f t="shared" si="7"/>
        <v>0</v>
      </c>
    </row>
    <row r="238" spans="1:9" x14ac:dyDescent="0.2">
      <c r="A238" s="64" t="s">
        <v>559</v>
      </c>
      <c r="B238" s="60" t="s">
        <v>32</v>
      </c>
      <c r="C238" s="61" t="s">
        <v>272</v>
      </c>
      <c r="D238" s="72" t="s">
        <v>668</v>
      </c>
      <c r="E238" s="61" t="s">
        <v>669</v>
      </c>
      <c r="F238" s="62">
        <v>1700</v>
      </c>
      <c r="G238" s="63">
        <v>1700</v>
      </c>
      <c r="H238" s="63">
        <f t="shared" si="6"/>
        <v>0</v>
      </c>
      <c r="I238" s="118">
        <f t="shared" si="7"/>
        <v>0</v>
      </c>
    </row>
    <row r="239" spans="1:9" x14ac:dyDescent="0.2">
      <c r="A239" s="64" t="s">
        <v>559</v>
      </c>
      <c r="B239" s="65" t="s">
        <v>32</v>
      </c>
      <c r="C239" s="55" t="s">
        <v>272</v>
      </c>
      <c r="D239" s="68" t="s">
        <v>672</v>
      </c>
      <c r="E239" s="55" t="s">
        <v>673</v>
      </c>
      <c r="F239" s="66">
        <v>18000</v>
      </c>
      <c r="G239" s="67">
        <v>1500</v>
      </c>
      <c r="H239" s="67">
        <f t="shared" si="6"/>
        <v>16500</v>
      </c>
      <c r="I239" s="119">
        <f t="shared" si="7"/>
        <v>11</v>
      </c>
    </row>
    <row r="240" spans="1:9" x14ac:dyDescent="0.2">
      <c r="A240" s="64" t="s">
        <v>559</v>
      </c>
      <c r="B240" s="60" t="s">
        <v>32</v>
      </c>
      <c r="C240" s="61" t="s">
        <v>272</v>
      </c>
      <c r="D240" s="72" t="s">
        <v>674</v>
      </c>
      <c r="E240" s="61" t="s">
        <v>675</v>
      </c>
      <c r="F240" s="62">
        <v>2000</v>
      </c>
      <c r="G240" s="63">
        <v>2000</v>
      </c>
      <c r="H240" s="63">
        <f t="shared" si="6"/>
        <v>0</v>
      </c>
      <c r="I240" s="118">
        <f t="shared" si="7"/>
        <v>0</v>
      </c>
    </row>
    <row r="241" spans="1:9" x14ac:dyDescent="0.2">
      <c r="A241" s="64" t="s">
        <v>559</v>
      </c>
      <c r="B241" s="65" t="s">
        <v>32</v>
      </c>
      <c r="C241" s="55" t="s">
        <v>272</v>
      </c>
      <c r="D241" s="68" t="s">
        <v>676</v>
      </c>
      <c r="E241" s="55" t="s">
        <v>677</v>
      </c>
      <c r="F241" s="66">
        <v>10491</v>
      </c>
      <c r="G241" s="67">
        <v>10500</v>
      </c>
      <c r="H241" s="67">
        <f t="shared" si="6"/>
        <v>-9</v>
      </c>
      <c r="I241" s="119">
        <f t="shared" si="7"/>
        <v>-8.5714285714288962E-4</v>
      </c>
    </row>
    <row r="242" spans="1:9" x14ac:dyDescent="0.2">
      <c r="A242" s="64" t="s">
        <v>559</v>
      </c>
      <c r="B242" s="60" t="s">
        <v>32</v>
      </c>
      <c r="C242" s="61" t="s">
        <v>272</v>
      </c>
      <c r="D242" s="72" t="s">
        <v>678</v>
      </c>
      <c r="E242" s="61" t="s">
        <v>679</v>
      </c>
      <c r="F242" s="62">
        <v>45000</v>
      </c>
      <c r="G242" s="63">
        <v>0</v>
      </c>
      <c r="H242" s="63">
        <f t="shared" si="6"/>
        <v>45000</v>
      </c>
      <c r="I242" s="125" t="e">
        <f t="shared" si="7"/>
        <v>#DIV/0!</v>
      </c>
    </row>
    <row r="243" spans="1:9" x14ac:dyDescent="0.2">
      <c r="A243" s="64" t="s">
        <v>559</v>
      </c>
      <c r="B243" s="65" t="s">
        <v>32</v>
      </c>
      <c r="C243" s="55" t="s">
        <v>272</v>
      </c>
      <c r="D243" s="68" t="s">
        <v>702</v>
      </c>
      <c r="E243" s="55" t="s">
        <v>701</v>
      </c>
      <c r="F243" s="66">
        <v>20000</v>
      </c>
      <c r="G243" s="67">
        <v>15000</v>
      </c>
      <c r="H243" s="67">
        <f t="shared" si="6"/>
        <v>5000</v>
      </c>
      <c r="I243" s="119">
        <f t="shared" si="7"/>
        <v>0.33333333333333326</v>
      </c>
    </row>
    <row r="244" spans="1:9" x14ac:dyDescent="0.2">
      <c r="A244" s="64" t="s">
        <v>559</v>
      </c>
      <c r="B244" s="60" t="s">
        <v>32</v>
      </c>
      <c r="C244" s="61" t="s">
        <v>272</v>
      </c>
      <c r="D244" s="72" t="s">
        <v>706</v>
      </c>
      <c r="E244" s="61" t="s">
        <v>707</v>
      </c>
      <c r="F244" s="62">
        <v>4000</v>
      </c>
      <c r="G244" s="63">
        <v>4000</v>
      </c>
      <c r="H244" s="63">
        <f t="shared" si="6"/>
        <v>0</v>
      </c>
      <c r="I244" s="118">
        <f t="shared" si="7"/>
        <v>0</v>
      </c>
    </row>
    <row r="245" spans="1:9" x14ac:dyDescent="0.2">
      <c r="A245" s="64" t="s">
        <v>559</v>
      </c>
      <c r="B245" s="65" t="s">
        <v>32</v>
      </c>
      <c r="C245" s="55" t="s">
        <v>272</v>
      </c>
      <c r="D245" s="68" t="s">
        <v>711</v>
      </c>
      <c r="E245" s="55" t="s">
        <v>712</v>
      </c>
      <c r="F245" s="66">
        <v>8646</v>
      </c>
      <c r="G245" s="67">
        <v>8640</v>
      </c>
      <c r="H245" s="67">
        <f t="shared" si="6"/>
        <v>6</v>
      </c>
      <c r="I245" s="119">
        <f t="shared" si="7"/>
        <v>6.94444444444553E-4</v>
      </c>
    </row>
    <row r="246" spans="1:9" x14ac:dyDescent="0.2">
      <c r="A246" s="64" t="s">
        <v>559</v>
      </c>
      <c r="B246" s="60" t="s">
        <v>32</v>
      </c>
      <c r="C246" s="61" t="s">
        <v>272</v>
      </c>
      <c r="D246" s="72" t="s">
        <v>717</v>
      </c>
      <c r="E246" s="61" t="s">
        <v>718</v>
      </c>
      <c r="F246" s="62">
        <v>2745</v>
      </c>
      <c r="G246" s="63">
        <v>2245</v>
      </c>
      <c r="H246" s="63">
        <f t="shared" si="6"/>
        <v>500</v>
      </c>
      <c r="I246" s="118">
        <f t="shared" si="7"/>
        <v>0.22271714922049002</v>
      </c>
    </row>
    <row r="247" spans="1:9" x14ac:dyDescent="0.2">
      <c r="A247" s="64" t="s">
        <v>559</v>
      </c>
      <c r="B247" s="65" t="s">
        <v>32</v>
      </c>
      <c r="C247" s="55" t="s">
        <v>272</v>
      </c>
      <c r="D247" s="68" t="s">
        <v>915</v>
      </c>
      <c r="E247" s="55" t="s">
        <v>916</v>
      </c>
      <c r="F247" s="66">
        <v>3000</v>
      </c>
      <c r="G247" s="67">
        <v>0</v>
      </c>
      <c r="H247" s="67">
        <f t="shared" si="6"/>
        <v>3000</v>
      </c>
      <c r="I247" s="124" t="e">
        <f t="shared" si="7"/>
        <v>#DIV/0!</v>
      </c>
    </row>
    <row r="248" spans="1:9" x14ac:dyDescent="0.2">
      <c r="A248" s="64" t="s">
        <v>559</v>
      </c>
      <c r="B248" s="72" t="s">
        <v>32</v>
      </c>
      <c r="C248" s="61" t="s">
        <v>276</v>
      </c>
      <c r="D248" s="72" t="s">
        <v>870</v>
      </c>
      <c r="E248" s="61" t="s">
        <v>871</v>
      </c>
      <c r="F248" s="62">
        <v>0</v>
      </c>
      <c r="G248" s="63">
        <v>5000</v>
      </c>
      <c r="H248" s="63">
        <f t="shared" si="6"/>
        <v>-5000</v>
      </c>
      <c r="I248" s="118">
        <f t="shared" si="7"/>
        <v>-1</v>
      </c>
    </row>
    <row r="249" spans="1:9" x14ac:dyDescent="0.2">
      <c r="A249" s="64" t="s">
        <v>559</v>
      </c>
      <c r="B249" s="74" t="s">
        <v>292</v>
      </c>
      <c r="C249" s="74"/>
      <c r="D249" s="74"/>
      <c r="E249" s="74"/>
      <c r="F249" s="75">
        <v>1473082</v>
      </c>
      <c r="G249" s="76">
        <v>1352099.118</v>
      </c>
      <c r="H249" s="76">
        <f t="shared" si="6"/>
        <v>120982.88199999998</v>
      </c>
      <c r="I249" s="120">
        <f t="shared" si="7"/>
        <v>8.9477820367899863E-2</v>
      </c>
    </row>
    <row r="250" spans="1:9" x14ac:dyDescent="0.2">
      <c r="A250" s="64" t="s">
        <v>559</v>
      </c>
      <c r="B250" s="60" t="s">
        <v>293</v>
      </c>
      <c r="C250" s="61" t="s">
        <v>295</v>
      </c>
      <c r="D250" s="72" t="s">
        <v>923</v>
      </c>
      <c r="E250" s="61" t="s">
        <v>924</v>
      </c>
      <c r="F250" s="62">
        <v>47000</v>
      </c>
      <c r="G250" s="63">
        <v>52020</v>
      </c>
      <c r="H250" s="63">
        <f t="shared" si="6"/>
        <v>-5020</v>
      </c>
      <c r="I250" s="118">
        <f t="shared" si="7"/>
        <v>-9.6501345636293756E-2</v>
      </c>
    </row>
    <row r="251" spans="1:9" x14ac:dyDescent="0.2">
      <c r="A251" s="64" t="s">
        <v>559</v>
      </c>
      <c r="B251" s="65" t="s">
        <v>293</v>
      </c>
      <c r="C251" s="55" t="s">
        <v>295</v>
      </c>
      <c r="D251" s="68" t="s">
        <v>925</v>
      </c>
      <c r="E251" s="55" t="s">
        <v>926</v>
      </c>
      <c r="F251" s="66">
        <v>443000</v>
      </c>
      <c r="G251" s="67">
        <v>428400</v>
      </c>
      <c r="H251" s="67">
        <f t="shared" si="6"/>
        <v>14600</v>
      </c>
      <c r="I251" s="119">
        <f t="shared" si="7"/>
        <v>3.408029878618124E-2</v>
      </c>
    </row>
    <row r="252" spans="1:9" x14ac:dyDescent="0.2">
      <c r="A252" s="64" t="s">
        <v>559</v>
      </c>
      <c r="B252" s="60" t="s">
        <v>293</v>
      </c>
      <c r="C252" s="61" t="s">
        <v>310</v>
      </c>
      <c r="D252" s="72" t="s">
        <v>932</v>
      </c>
      <c r="E252" s="61" t="s">
        <v>933</v>
      </c>
      <c r="F252" s="62">
        <v>25000</v>
      </c>
      <c r="G252" s="63">
        <v>40800</v>
      </c>
      <c r="H252" s="63">
        <f t="shared" si="6"/>
        <v>-15800</v>
      </c>
      <c r="I252" s="118">
        <f t="shared" si="7"/>
        <v>-0.38725490196078427</v>
      </c>
    </row>
    <row r="253" spans="1:9" x14ac:dyDescent="0.2">
      <c r="A253" s="64" t="s">
        <v>559</v>
      </c>
      <c r="B253" s="65" t="s">
        <v>293</v>
      </c>
      <c r="C253" s="55" t="s">
        <v>310</v>
      </c>
      <c r="D253" s="68" t="s">
        <v>934</v>
      </c>
      <c r="E253" s="55" t="s">
        <v>935</v>
      </c>
      <c r="F253" s="66">
        <v>142000</v>
      </c>
      <c r="G253" s="67">
        <v>122400</v>
      </c>
      <c r="H253" s="67">
        <f t="shared" si="6"/>
        <v>19600</v>
      </c>
      <c r="I253" s="119">
        <f t="shared" si="7"/>
        <v>0.16013071895424846</v>
      </c>
    </row>
    <row r="254" spans="1:9" x14ac:dyDescent="0.2">
      <c r="A254" s="64" t="s">
        <v>559</v>
      </c>
      <c r="B254" s="60" t="s">
        <v>293</v>
      </c>
      <c r="C254" s="61" t="s">
        <v>327</v>
      </c>
      <c r="D254" s="72" t="s">
        <v>936</v>
      </c>
      <c r="E254" s="61" t="s">
        <v>937</v>
      </c>
      <c r="F254" s="62">
        <v>45500</v>
      </c>
      <c r="G254" s="63">
        <v>43860</v>
      </c>
      <c r="H254" s="63">
        <f t="shared" si="6"/>
        <v>1640</v>
      </c>
      <c r="I254" s="118">
        <f t="shared" si="7"/>
        <v>3.7391700866393096E-2</v>
      </c>
    </row>
    <row r="255" spans="1:9" x14ac:dyDescent="0.2">
      <c r="A255" s="64" t="s">
        <v>559</v>
      </c>
      <c r="B255" s="65" t="s">
        <v>293</v>
      </c>
      <c r="C255" s="55" t="s">
        <v>327</v>
      </c>
      <c r="D255" s="68" t="s">
        <v>938</v>
      </c>
      <c r="E255" s="55" t="s">
        <v>939</v>
      </c>
      <c r="F255" s="66">
        <v>161000</v>
      </c>
      <c r="G255" s="67">
        <v>173400</v>
      </c>
      <c r="H255" s="67">
        <f t="shared" si="6"/>
        <v>-12400</v>
      </c>
      <c r="I255" s="119">
        <f t="shared" si="7"/>
        <v>-7.1510957324106061E-2</v>
      </c>
    </row>
    <row r="256" spans="1:9" x14ac:dyDescent="0.2">
      <c r="A256" s="64" t="s">
        <v>559</v>
      </c>
      <c r="B256" s="60" t="s">
        <v>293</v>
      </c>
      <c r="C256" s="61" t="s">
        <v>347</v>
      </c>
      <c r="D256" s="72" t="s">
        <v>949</v>
      </c>
      <c r="E256" s="61" t="s">
        <v>950</v>
      </c>
      <c r="F256" s="62">
        <v>17385</v>
      </c>
      <c r="G256" s="63">
        <v>16895</v>
      </c>
      <c r="H256" s="63">
        <f t="shared" si="6"/>
        <v>490</v>
      </c>
      <c r="I256" s="118">
        <f t="shared" si="7"/>
        <v>2.9002663509914095E-2</v>
      </c>
    </row>
    <row r="257" spans="1:9" x14ac:dyDescent="0.2">
      <c r="A257" s="64" t="s">
        <v>559</v>
      </c>
      <c r="B257" s="65" t="s">
        <v>293</v>
      </c>
      <c r="C257" s="55" t="s">
        <v>347</v>
      </c>
      <c r="D257" s="68" t="s">
        <v>951</v>
      </c>
      <c r="E257" s="55" t="s">
        <v>952</v>
      </c>
      <c r="F257" s="66">
        <v>11668</v>
      </c>
      <c r="G257" s="67">
        <v>11371</v>
      </c>
      <c r="H257" s="67">
        <f t="shared" si="6"/>
        <v>297</v>
      </c>
      <c r="I257" s="119">
        <f t="shared" si="7"/>
        <v>2.6119074839503931E-2</v>
      </c>
    </row>
    <row r="258" spans="1:9" x14ac:dyDescent="0.2">
      <c r="A258" s="64" t="s">
        <v>559</v>
      </c>
      <c r="B258" s="60" t="s">
        <v>293</v>
      </c>
      <c r="C258" s="61" t="s">
        <v>1708</v>
      </c>
      <c r="D258" s="60" t="s">
        <v>944</v>
      </c>
      <c r="E258" s="61" t="s">
        <v>831</v>
      </c>
      <c r="F258" s="62">
        <v>264264</v>
      </c>
      <c r="G258" s="63">
        <v>256875</v>
      </c>
      <c r="H258" s="63">
        <f t="shared" si="6"/>
        <v>7389</v>
      </c>
      <c r="I258" s="118">
        <f t="shared" si="7"/>
        <v>2.8764963503649543E-2</v>
      </c>
    </row>
    <row r="259" spans="1:9" x14ac:dyDescent="0.2">
      <c r="A259" s="64" t="s">
        <v>559</v>
      </c>
      <c r="B259" s="68" t="s">
        <v>293</v>
      </c>
      <c r="C259" s="55" t="s">
        <v>1708</v>
      </c>
      <c r="D259" s="68" t="s">
        <v>944</v>
      </c>
      <c r="E259" s="55" t="s">
        <v>945</v>
      </c>
      <c r="F259" s="66">
        <v>3038243</v>
      </c>
      <c r="G259" s="67">
        <v>2696196</v>
      </c>
      <c r="H259" s="67">
        <f t="shared" ref="H259:H322" si="8">+F259-G259</f>
        <v>342047</v>
      </c>
      <c r="I259" s="119">
        <f t="shared" ref="I259:I322" si="9">+(F259/G259)-1</f>
        <v>0.12686280967704122</v>
      </c>
    </row>
    <row r="260" spans="1:9" x14ac:dyDescent="0.2">
      <c r="A260" s="73" t="s">
        <v>559</v>
      </c>
      <c r="B260" s="69" t="s">
        <v>386</v>
      </c>
      <c r="C260" s="69"/>
      <c r="D260" s="69"/>
      <c r="E260" s="69"/>
      <c r="F260" s="70">
        <v>4195060</v>
      </c>
      <c r="G260" s="71">
        <v>3842217</v>
      </c>
      <c r="H260" s="71">
        <f t="shared" si="8"/>
        <v>352843</v>
      </c>
      <c r="I260" s="121">
        <f t="shared" si="9"/>
        <v>9.1833178604956434E-2</v>
      </c>
    </row>
    <row r="261" spans="1:9" x14ac:dyDescent="0.2">
      <c r="A261" s="81" t="s">
        <v>955</v>
      </c>
      <c r="B261" s="81"/>
      <c r="C261" s="81"/>
      <c r="D261" s="81"/>
      <c r="E261" s="81"/>
      <c r="F261" s="82"/>
      <c r="G261" s="83"/>
      <c r="H261" s="83"/>
      <c r="I261" s="122"/>
    </row>
    <row r="262" spans="1:9" x14ac:dyDescent="0.2">
      <c r="A262" s="59" t="s">
        <v>956</v>
      </c>
      <c r="B262" s="60" t="s">
        <v>32</v>
      </c>
      <c r="C262" s="61" t="s">
        <v>112</v>
      </c>
      <c r="D262" s="72" t="s">
        <v>957</v>
      </c>
      <c r="E262" s="61" t="s">
        <v>958</v>
      </c>
      <c r="F262" s="62">
        <v>1000</v>
      </c>
      <c r="G262" s="63">
        <v>0</v>
      </c>
      <c r="H262" s="63">
        <f t="shared" si="8"/>
        <v>1000</v>
      </c>
      <c r="I262" s="125" t="e">
        <f t="shared" si="9"/>
        <v>#DIV/0!</v>
      </c>
    </row>
    <row r="263" spans="1:9" x14ac:dyDescent="0.2">
      <c r="A263" s="64" t="s">
        <v>956</v>
      </c>
      <c r="B263" s="65" t="s">
        <v>32</v>
      </c>
      <c r="C263" s="55" t="s">
        <v>206</v>
      </c>
      <c r="D263" s="68" t="s">
        <v>560</v>
      </c>
      <c r="E263" s="55" t="s">
        <v>561</v>
      </c>
      <c r="F263" s="66">
        <v>8072</v>
      </c>
      <c r="G263" s="67">
        <v>7488</v>
      </c>
      <c r="H263" s="67">
        <f t="shared" si="8"/>
        <v>584</v>
      </c>
      <c r="I263" s="119">
        <f t="shared" si="9"/>
        <v>7.7991452991452936E-2</v>
      </c>
    </row>
    <row r="264" spans="1:9" x14ac:dyDescent="0.2">
      <c r="A264" s="64" t="s">
        <v>956</v>
      </c>
      <c r="B264" s="60" t="s">
        <v>32</v>
      </c>
      <c r="C264" s="61" t="s">
        <v>206</v>
      </c>
      <c r="D264" s="72" t="s">
        <v>957</v>
      </c>
      <c r="E264" s="61" t="s">
        <v>958</v>
      </c>
      <c r="F264" s="62">
        <v>2300</v>
      </c>
      <c r="G264" s="63">
        <v>3110</v>
      </c>
      <c r="H264" s="63">
        <f t="shared" si="8"/>
        <v>-810</v>
      </c>
      <c r="I264" s="118">
        <f t="shared" si="9"/>
        <v>-0.26045016077170413</v>
      </c>
    </row>
    <row r="265" spans="1:9" x14ac:dyDescent="0.2">
      <c r="A265" s="64" t="s">
        <v>956</v>
      </c>
      <c r="B265" s="65" t="s">
        <v>32</v>
      </c>
      <c r="C265" s="55" t="s">
        <v>206</v>
      </c>
      <c r="D265" s="68" t="s">
        <v>959</v>
      </c>
      <c r="E265" s="55" t="s">
        <v>960</v>
      </c>
      <c r="F265" s="66">
        <v>1600</v>
      </c>
      <c r="G265" s="67">
        <v>1534</v>
      </c>
      <c r="H265" s="67">
        <f t="shared" si="8"/>
        <v>66</v>
      </c>
      <c r="I265" s="119">
        <f t="shared" si="9"/>
        <v>4.3024771838331199E-2</v>
      </c>
    </row>
    <row r="266" spans="1:9" x14ac:dyDescent="0.2">
      <c r="A266" s="64" t="s">
        <v>956</v>
      </c>
      <c r="B266" s="60" t="s">
        <v>32</v>
      </c>
      <c r="C266" s="61" t="s">
        <v>206</v>
      </c>
      <c r="D266" s="72" t="s">
        <v>961</v>
      </c>
      <c r="E266" s="61" t="s">
        <v>962</v>
      </c>
      <c r="F266" s="62">
        <v>5500</v>
      </c>
      <c r="G266" s="63">
        <v>5357</v>
      </c>
      <c r="H266" s="63">
        <f t="shared" si="8"/>
        <v>143</v>
      </c>
      <c r="I266" s="118">
        <f t="shared" si="9"/>
        <v>2.6694045174537884E-2</v>
      </c>
    </row>
    <row r="267" spans="1:9" x14ac:dyDescent="0.2">
      <c r="A267" s="64" t="s">
        <v>956</v>
      </c>
      <c r="B267" s="65" t="s">
        <v>32</v>
      </c>
      <c r="C267" s="55" t="s">
        <v>206</v>
      </c>
      <c r="D267" s="68" t="s">
        <v>963</v>
      </c>
      <c r="E267" s="55" t="s">
        <v>964</v>
      </c>
      <c r="F267" s="66">
        <v>4010</v>
      </c>
      <c r="G267" s="67">
        <v>16589</v>
      </c>
      <c r="H267" s="67">
        <f t="shared" si="8"/>
        <v>-12579</v>
      </c>
      <c r="I267" s="119">
        <f t="shared" si="9"/>
        <v>-0.75827355476520586</v>
      </c>
    </row>
    <row r="268" spans="1:9" x14ac:dyDescent="0.2">
      <c r="A268" s="64" t="s">
        <v>956</v>
      </c>
      <c r="B268" s="60" t="s">
        <v>32</v>
      </c>
      <c r="C268" s="61" t="s">
        <v>206</v>
      </c>
      <c r="D268" s="72" t="s">
        <v>965</v>
      </c>
      <c r="E268" s="61" t="s">
        <v>966</v>
      </c>
      <c r="F268" s="62">
        <v>11250</v>
      </c>
      <c r="G268" s="63">
        <v>6646</v>
      </c>
      <c r="H268" s="63">
        <f t="shared" si="8"/>
        <v>4604</v>
      </c>
      <c r="I268" s="118">
        <f t="shared" si="9"/>
        <v>0.69274751730364126</v>
      </c>
    </row>
    <row r="269" spans="1:9" x14ac:dyDescent="0.2">
      <c r="A269" s="64" t="s">
        <v>956</v>
      </c>
      <c r="B269" s="65" t="s">
        <v>32</v>
      </c>
      <c r="C269" s="55" t="s">
        <v>206</v>
      </c>
      <c r="D269" s="68" t="s">
        <v>967</v>
      </c>
      <c r="E269" s="55" t="s">
        <v>968</v>
      </c>
      <c r="F269" s="66">
        <v>1748</v>
      </c>
      <c r="G269" s="67">
        <v>5031</v>
      </c>
      <c r="H269" s="67">
        <f t="shared" si="8"/>
        <v>-3283</v>
      </c>
      <c r="I269" s="119">
        <f t="shared" si="9"/>
        <v>-0.65255416418207113</v>
      </c>
    </row>
    <row r="270" spans="1:9" x14ac:dyDescent="0.2">
      <c r="A270" s="64" t="s">
        <v>956</v>
      </c>
      <c r="B270" s="60" t="s">
        <v>32</v>
      </c>
      <c r="C270" s="61" t="s">
        <v>206</v>
      </c>
      <c r="D270" s="72" t="s">
        <v>969</v>
      </c>
      <c r="E270" s="61" t="s">
        <v>970</v>
      </c>
      <c r="F270" s="62">
        <v>420</v>
      </c>
      <c r="G270" s="63">
        <v>336</v>
      </c>
      <c r="H270" s="63">
        <f t="shared" si="8"/>
        <v>84</v>
      </c>
      <c r="I270" s="118">
        <f t="shared" si="9"/>
        <v>0.25</v>
      </c>
    </row>
    <row r="271" spans="1:9" x14ac:dyDescent="0.2">
      <c r="A271" s="64" t="s">
        <v>956</v>
      </c>
      <c r="B271" s="65" t="s">
        <v>32</v>
      </c>
      <c r="C271" s="55" t="s">
        <v>206</v>
      </c>
      <c r="D271" s="65" t="s">
        <v>814</v>
      </c>
      <c r="E271" s="55" t="s">
        <v>815</v>
      </c>
      <c r="F271" s="66">
        <v>114175</v>
      </c>
      <c r="G271" s="67">
        <v>56855</v>
      </c>
      <c r="H271" s="67">
        <f t="shared" si="8"/>
        <v>57320</v>
      </c>
      <c r="I271" s="119">
        <f t="shared" si="9"/>
        <v>1.0081787002022691</v>
      </c>
    </row>
    <row r="272" spans="1:9" x14ac:dyDescent="0.2">
      <c r="A272" s="64" t="s">
        <v>956</v>
      </c>
      <c r="B272" s="60" t="s">
        <v>32</v>
      </c>
      <c r="C272" s="61" t="s">
        <v>206</v>
      </c>
      <c r="D272" s="60" t="s">
        <v>814</v>
      </c>
      <c r="E272" s="61" t="s">
        <v>971</v>
      </c>
      <c r="F272" s="62">
        <v>17051</v>
      </c>
      <c r="G272" s="63">
        <v>40320</v>
      </c>
      <c r="H272" s="63">
        <f t="shared" si="8"/>
        <v>-23269</v>
      </c>
      <c r="I272" s="118">
        <f t="shared" si="9"/>
        <v>-0.57710813492063484</v>
      </c>
    </row>
    <row r="273" spans="1:9" x14ac:dyDescent="0.2">
      <c r="A273" s="64" t="s">
        <v>956</v>
      </c>
      <c r="B273" s="65" t="s">
        <v>32</v>
      </c>
      <c r="C273" s="55" t="s">
        <v>206</v>
      </c>
      <c r="D273" s="65" t="s">
        <v>814</v>
      </c>
      <c r="E273" s="55" t="s">
        <v>972</v>
      </c>
      <c r="F273" s="66">
        <v>552</v>
      </c>
      <c r="G273" s="67">
        <v>0</v>
      </c>
      <c r="H273" s="67">
        <f t="shared" si="8"/>
        <v>552</v>
      </c>
      <c r="I273" s="124" t="e">
        <f t="shared" si="9"/>
        <v>#DIV/0!</v>
      </c>
    </row>
    <row r="274" spans="1:9" x14ac:dyDescent="0.2">
      <c r="A274" s="64" t="s">
        <v>956</v>
      </c>
      <c r="B274" s="60" t="s">
        <v>32</v>
      </c>
      <c r="C274" s="61" t="s">
        <v>206</v>
      </c>
      <c r="D274" s="60" t="s">
        <v>814</v>
      </c>
      <c r="E274" s="61" t="s">
        <v>973</v>
      </c>
      <c r="F274" s="62">
        <v>663</v>
      </c>
      <c r="G274" s="63">
        <v>4800</v>
      </c>
      <c r="H274" s="63">
        <f t="shared" si="8"/>
        <v>-4137</v>
      </c>
      <c r="I274" s="118">
        <f t="shared" si="9"/>
        <v>-0.86187499999999995</v>
      </c>
    </row>
    <row r="275" spans="1:9" x14ac:dyDescent="0.2">
      <c r="A275" s="64" t="s">
        <v>956</v>
      </c>
      <c r="B275" s="65" t="s">
        <v>32</v>
      </c>
      <c r="C275" s="55" t="s">
        <v>206</v>
      </c>
      <c r="D275" s="68" t="s">
        <v>814</v>
      </c>
      <c r="E275" s="55" t="s">
        <v>974</v>
      </c>
      <c r="F275" s="66">
        <v>3587</v>
      </c>
      <c r="G275" s="67">
        <v>7680</v>
      </c>
      <c r="H275" s="67">
        <f t="shared" si="8"/>
        <v>-4093</v>
      </c>
      <c r="I275" s="119">
        <f t="shared" si="9"/>
        <v>-0.53294270833333335</v>
      </c>
    </row>
    <row r="276" spans="1:9" x14ac:dyDescent="0.2">
      <c r="A276" s="64" t="s">
        <v>956</v>
      </c>
      <c r="B276" s="72" t="s">
        <v>32</v>
      </c>
      <c r="C276" s="61" t="s">
        <v>206</v>
      </c>
      <c r="D276" s="72" t="s">
        <v>975</v>
      </c>
      <c r="E276" s="61" t="s">
        <v>976</v>
      </c>
      <c r="F276" s="62">
        <v>3780</v>
      </c>
      <c r="G276" s="63">
        <v>14800</v>
      </c>
      <c r="H276" s="63">
        <f t="shared" si="8"/>
        <v>-11020</v>
      </c>
      <c r="I276" s="118">
        <f t="shared" si="9"/>
        <v>-0.74459459459459465</v>
      </c>
    </row>
    <row r="277" spans="1:9" x14ac:dyDescent="0.2">
      <c r="A277" s="73" t="s">
        <v>956</v>
      </c>
      <c r="B277" s="74" t="s">
        <v>292</v>
      </c>
      <c r="C277" s="74"/>
      <c r="D277" s="74"/>
      <c r="E277" s="74"/>
      <c r="F277" s="75">
        <v>175708</v>
      </c>
      <c r="G277" s="76">
        <v>170546</v>
      </c>
      <c r="H277" s="76">
        <f t="shared" si="8"/>
        <v>5162</v>
      </c>
      <c r="I277" s="120">
        <f t="shared" si="9"/>
        <v>3.0267493813985746E-2</v>
      </c>
    </row>
    <row r="278" spans="1:9" x14ac:dyDescent="0.2">
      <c r="A278" s="77" t="s">
        <v>977</v>
      </c>
      <c r="B278" s="77"/>
      <c r="C278" s="77"/>
      <c r="D278" s="77"/>
      <c r="E278" s="77"/>
      <c r="F278" s="78"/>
      <c r="G278" s="79"/>
      <c r="H278" s="79"/>
      <c r="I278" s="123"/>
    </row>
    <row r="279" spans="1:9" x14ac:dyDescent="0.2">
      <c r="A279" s="80" t="s">
        <v>978</v>
      </c>
      <c r="B279" s="65" t="s">
        <v>32</v>
      </c>
      <c r="C279" s="55" t="s">
        <v>1709</v>
      </c>
      <c r="D279" s="68" t="s">
        <v>1009</v>
      </c>
      <c r="E279" s="55" t="s">
        <v>1010</v>
      </c>
      <c r="F279" s="66">
        <v>21280</v>
      </c>
      <c r="G279" s="67">
        <v>21280</v>
      </c>
      <c r="H279" s="67">
        <f t="shared" si="8"/>
        <v>0</v>
      </c>
      <c r="I279" s="119">
        <f t="shared" si="9"/>
        <v>0</v>
      </c>
    </row>
    <row r="280" spans="1:9" x14ac:dyDescent="0.2">
      <c r="A280" s="64" t="s">
        <v>978</v>
      </c>
      <c r="B280" s="60" t="s">
        <v>32</v>
      </c>
      <c r="C280" s="61" t="s">
        <v>1709</v>
      </c>
      <c r="D280" s="72" t="s">
        <v>1015</v>
      </c>
      <c r="E280" s="61" t="s">
        <v>1016</v>
      </c>
      <c r="F280" s="62">
        <v>25519</v>
      </c>
      <c r="G280" s="63">
        <v>35519</v>
      </c>
      <c r="H280" s="63">
        <f t="shared" si="8"/>
        <v>-10000</v>
      </c>
      <c r="I280" s="118">
        <f t="shared" si="9"/>
        <v>-0.28153945775500433</v>
      </c>
    </row>
    <row r="281" spans="1:9" x14ac:dyDescent="0.2">
      <c r="A281" s="64" t="s">
        <v>978</v>
      </c>
      <c r="B281" s="65" t="s">
        <v>32</v>
      </c>
      <c r="C281" s="55" t="s">
        <v>47</v>
      </c>
      <c r="D281" s="68" t="s">
        <v>1011</v>
      </c>
      <c r="E281" s="55" t="s">
        <v>1012</v>
      </c>
      <c r="F281" s="66">
        <v>11130</v>
      </c>
      <c r="G281" s="67">
        <v>9560</v>
      </c>
      <c r="H281" s="67">
        <f t="shared" si="8"/>
        <v>1570</v>
      </c>
      <c r="I281" s="119">
        <f t="shared" si="9"/>
        <v>0.16422594142259417</v>
      </c>
    </row>
    <row r="282" spans="1:9" x14ac:dyDescent="0.2">
      <c r="A282" s="64" t="s">
        <v>978</v>
      </c>
      <c r="B282" s="60" t="s">
        <v>32</v>
      </c>
      <c r="C282" s="61" t="s">
        <v>1704</v>
      </c>
      <c r="D282" s="72" t="s">
        <v>1013</v>
      </c>
      <c r="E282" s="61" t="s">
        <v>1014</v>
      </c>
      <c r="F282" s="62">
        <v>631</v>
      </c>
      <c r="G282" s="63">
        <v>631</v>
      </c>
      <c r="H282" s="63">
        <f t="shared" si="8"/>
        <v>0</v>
      </c>
      <c r="I282" s="118">
        <f t="shared" si="9"/>
        <v>0</v>
      </c>
    </row>
    <row r="283" spans="1:9" x14ac:dyDescent="0.2">
      <c r="A283" s="64" t="s">
        <v>978</v>
      </c>
      <c r="B283" s="65" t="s">
        <v>32</v>
      </c>
      <c r="C283" s="55" t="s">
        <v>1710</v>
      </c>
      <c r="D283" s="68" t="s">
        <v>990</v>
      </c>
      <c r="E283" s="55" t="s">
        <v>991</v>
      </c>
      <c r="F283" s="66">
        <v>96700</v>
      </c>
      <c r="G283" s="67">
        <v>96700</v>
      </c>
      <c r="H283" s="67">
        <f t="shared" si="8"/>
        <v>0</v>
      </c>
      <c r="I283" s="119">
        <f t="shared" si="9"/>
        <v>0</v>
      </c>
    </row>
    <row r="284" spans="1:9" x14ac:dyDescent="0.2">
      <c r="A284" s="64" t="s">
        <v>978</v>
      </c>
      <c r="B284" s="60" t="s">
        <v>32</v>
      </c>
      <c r="C284" s="61" t="s">
        <v>1711</v>
      </c>
      <c r="D284" s="72" t="s">
        <v>980</v>
      </c>
      <c r="E284" s="61" t="s">
        <v>981</v>
      </c>
      <c r="F284" s="62">
        <v>497499</v>
      </c>
      <c r="G284" s="63">
        <v>496000</v>
      </c>
      <c r="H284" s="63">
        <f t="shared" si="8"/>
        <v>1499</v>
      </c>
      <c r="I284" s="118">
        <f t="shared" si="9"/>
        <v>3.0221774193548434E-3</v>
      </c>
    </row>
    <row r="285" spans="1:9" x14ac:dyDescent="0.2">
      <c r="A285" s="64" t="s">
        <v>978</v>
      </c>
      <c r="B285" s="65" t="s">
        <v>32</v>
      </c>
      <c r="C285" s="55" t="s">
        <v>52</v>
      </c>
      <c r="D285" s="68" t="s">
        <v>984</v>
      </c>
      <c r="E285" s="55" t="s">
        <v>985</v>
      </c>
      <c r="F285" s="66">
        <v>276699</v>
      </c>
      <c r="G285" s="67">
        <v>272900</v>
      </c>
      <c r="H285" s="67">
        <f t="shared" si="8"/>
        <v>3799</v>
      </c>
      <c r="I285" s="119">
        <f t="shared" si="9"/>
        <v>1.3920850128252171E-2</v>
      </c>
    </row>
    <row r="286" spans="1:9" x14ac:dyDescent="0.2">
      <c r="A286" s="64" t="s">
        <v>978</v>
      </c>
      <c r="B286" s="60" t="s">
        <v>32</v>
      </c>
      <c r="C286" s="61" t="s">
        <v>52</v>
      </c>
      <c r="D286" s="72" t="s">
        <v>986</v>
      </c>
      <c r="E286" s="61" t="s">
        <v>987</v>
      </c>
      <c r="F286" s="62">
        <v>200</v>
      </c>
      <c r="G286" s="63">
        <v>0</v>
      </c>
      <c r="H286" s="63">
        <f t="shared" si="8"/>
        <v>200</v>
      </c>
      <c r="I286" s="125" t="e">
        <f t="shared" si="9"/>
        <v>#DIV/0!</v>
      </c>
    </row>
    <row r="287" spans="1:9" x14ac:dyDescent="0.2">
      <c r="A287" s="64" t="s">
        <v>978</v>
      </c>
      <c r="B287" s="65" t="s">
        <v>32</v>
      </c>
      <c r="C287" s="55" t="s">
        <v>69</v>
      </c>
      <c r="D287" s="68" t="s">
        <v>988</v>
      </c>
      <c r="E287" s="55" t="s">
        <v>989</v>
      </c>
      <c r="F287" s="66">
        <v>4060</v>
      </c>
      <c r="G287" s="67">
        <v>4060</v>
      </c>
      <c r="H287" s="67">
        <f t="shared" si="8"/>
        <v>0</v>
      </c>
      <c r="I287" s="119">
        <f t="shared" si="9"/>
        <v>0</v>
      </c>
    </row>
    <row r="288" spans="1:9" x14ac:dyDescent="0.2">
      <c r="A288" s="64" t="s">
        <v>978</v>
      </c>
      <c r="B288" s="60" t="s">
        <v>32</v>
      </c>
      <c r="C288" s="61" t="s">
        <v>75</v>
      </c>
      <c r="D288" s="72" t="s">
        <v>994</v>
      </c>
      <c r="E288" s="61" t="s">
        <v>995</v>
      </c>
      <c r="F288" s="62">
        <v>452</v>
      </c>
      <c r="G288" s="63">
        <v>452</v>
      </c>
      <c r="H288" s="63">
        <f t="shared" si="8"/>
        <v>0</v>
      </c>
      <c r="I288" s="118">
        <f t="shared" si="9"/>
        <v>0</v>
      </c>
    </row>
    <row r="289" spans="1:9" x14ac:dyDescent="0.2">
      <c r="A289" s="64" t="s">
        <v>978</v>
      </c>
      <c r="B289" s="65" t="s">
        <v>32</v>
      </c>
      <c r="C289" s="55" t="s">
        <v>79</v>
      </c>
      <c r="D289" s="68" t="s">
        <v>992</v>
      </c>
      <c r="E289" s="55" t="s">
        <v>993</v>
      </c>
      <c r="F289" s="66">
        <v>1300</v>
      </c>
      <c r="G289" s="67">
        <v>1300</v>
      </c>
      <c r="H289" s="67">
        <f t="shared" si="8"/>
        <v>0</v>
      </c>
      <c r="I289" s="119">
        <f t="shared" si="9"/>
        <v>0</v>
      </c>
    </row>
    <row r="290" spans="1:9" x14ac:dyDescent="0.2">
      <c r="A290" s="64" t="s">
        <v>978</v>
      </c>
      <c r="B290" s="60" t="s">
        <v>32</v>
      </c>
      <c r="C290" s="61" t="s">
        <v>80</v>
      </c>
      <c r="D290" s="72" t="s">
        <v>996</v>
      </c>
      <c r="E290" s="61" t="s">
        <v>997</v>
      </c>
      <c r="F290" s="62">
        <v>2600</v>
      </c>
      <c r="G290" s="63">
        <v>0</v>
      </c>
      <c r="H290" s="63">
        <f t="shared" si="8"/>
        <v>2600</v>
      </c>
      <c r="I290" s="125" t="e">
        <f t="shared" si="9"/>
        <v>#DIV/0!</v>
      </c>
    </row>
    <row r="291" spans="1:9" x14ac:dyDescent="0.2">
      <c r="A291" s="64" t="s">
        <v>978</v>
      </c>
      <c r="B291" s="65" t="s">
        <v>32</v>
      </c>
      <c r="C291" s="55" t="s">
        <v>83</v>
      </c>
      <c r="D291" s="68" t="s">
        <v>998</v>
      </c>
      <c r="E291" s="55" t="s">
        <v>999</v>
      </c>
      <c r="F291" s="66">
        <v>1526</v>
      </c>
      <c r="G291" s="67">
        <v>1526</v>
      </c>
      <c r="H291" s="67">
        <f t="shared" si="8"/>
        <v>0</v>
      </c>
      <c r="I291" s="119">
        <f t="shared" si="9"/>
        <v>0</v>
      </c>
    </row>
    <row r="292" spans="1:9" x14ac:dyDescent="0.2">
      <c r="A292" s="64" t="s">
        <v>978</v>
      </c>
      <c r="B292" s="60" t="s">
        <v>32</v>
      </c>
      <c r="C292" s="61" t="s">
        <v>86</v>
      </c>
      <c r="D292" s="72" t="s">
        <v>998</v>
      </c>
      <c r="E292" s="61" t="s">
        <v>1000</v>
      </c>
      <c r="F292" s="62">
        <v>986</v>
      </c>
      <c r="G292" s="63">
        <v>986</v>
      </c>
      <c r="H292" s="63">
        <f t="shared" si="8"/>
        <v>0</v>
      </c>
      <c r="I292" s="118">
        <f t="shared" si="9"/>
        <v>0</v>
      </c>
    </row>
    <row r="293" spans="1:9" x14ac:dyDescent="0.2">
      <c r="A293" s="64" t="s">
        <v>978</v>
      </c>
      <c r="B293" s="65" t="s">
        <v>32</v>
      </c>
      <c r="C293" s="55" t="s">
        <v>89</v>
      </c>
      <c r="D293" s="68" t="s">
        <v>1001</v>
      </c>
      <c r="E293" s="55" t="s">
        <v>1002</v>
      </c>
      <c r="F293" s="66">
        <v>289453</v>
      </c>
      <c r="G293" s="67">
        <v>286650</v>
      </c>
      <c r="H293" s="67">
        <f t="shared" si="8"/>
        <v>2803</v>
      </c>
      <c r="I293" s="119">
        <f t="shared" si="9"/>
        <v>9.7784754927612294E-3</v>
      </c>
    </row>
    <row r="294" spans="1:9" x14ac:dyDescent="0.2">
      <c r="A294" s="64" t="s">
        <v>978</v>
      </c>
      <c r="B294" s="60" t="s">
        <v>32</v>
      </c>
      <c r="C294" s="61" t="s">
        <v>98</v>
      </c>
      <c r="D294" s="72" t="s">
        <v>1003</v>
      </c>
      <c r="E294" s="61" t="s">
        <v>1004</v>
      </c>
      <c r="F294" s="62">
        <v>6659</v>
      </c>
      <c r="G294" s="63">
        <v>8500</v>
      </c>
      <c r="H294" s="63">
        <f t="shared" si="8"/>
        <v>-1841</v>
      </c>
      <c r="I294" s="118">
        <f t="shared" si="9"/>
        <v>-0.21658823529411764</v>
      </c>
    </row>
    <row r="295" spans="1:9" x14ac:dyDescent="0.2">
      <c r="A295" s="64" t="s">
        <v>978</v>
      </c>
      <c r="B295" s="65" t="s">
        <v>32</v>
      </c>
      <c r="C295" s="55" t="s">
        <v>112</v>
      </c>
      <c r="D295" s="68" t="s">
        <v>1005</v>
      </c>
      <c r="E295" s="55" t="s">
        <v>1006</v>
      </c>
      <c r="F295" s="66">
        <v>945</v>
      </c>
      <c r="G295" s="67">
        <v>1920</v>
      </c>
      <c r="H295" s="67">
        <f t="shared" si="8"/>
        <v>-975</v>
      </c>
      <c r="I295" s="119">
        <f t="shared" si="9"/>
        <v>-0.5078125</v>
      </c>
    </row>
    <row r="296" spans="1:9" x14ac:dyDescent="0.2">
      <c r="A296" s="64" t="s">
        <v>978</v>
      </c>
      <c r="B296" s="60" t="s">
        <v>32</v>
      </c>
      <c r="C296" s="61" t="s">
        <v>131</v>
      </c>
      <c r="D296" s="72" t="s">
        <v>1008</v>
      </c>
      <c r="E296" s="61" t="s">
        <v>1006</v>
      </c>
      <c r="F296" s="62">
        <v>153</v>
      </c>
      <c r="G296" s="63">
        <v>0</v>
      </c>
      <c r="H296" s="63">
        <f t="shared" si="8"/>
        <v>153</v>
      </c>
      <c r="I296" s="125" t="e">
        <f t="shared" si="9"/>
        <v>#DIV/0!</v>
      </c>
    </row>
    <row r="297" spans="1:9" x14ac:dyDescent="0.2">
      <c r="A297" s="64" t="s">
        <v>978</v>
      </c>
      <c r="B297" s="65" t="s">
        <v>32</v>
      </c>
      <c r="C297" s="55" t="s">
        <v>136</v>
      </c>
      <c r="D297" s="68" t="s">
        <v>1007</v>
      </c>
      <c r="E297" s="55" t="s">
        <v>1006</v>
      </c>
      <c r="F297" s="66">
        <v>822</v>
      </c>
      <c r="G297" s="67">
        <v>0</v>
      </c>
      <c r="H297" s="67">
        <f t="shared" si="8"/>
        <v>822</v>
      </c>
      <c r="I297" s="124" t="e">
        <f t="shared" si="9"/>
        <v>#DIV/0!</v>
      </c>
    </row>
    <row r="298" spans="1:9" x14ac:dyDescent="0.2">
      <c r="A298" s="64" t="s">
        <v>978</v>
      </c>
      <c r="B298" s="72" t="s">
        <v>32</v>
      </c>
      <c r="C298" s="61" t="s">
        <v>144</v>
      </c>
      <c r="D298" s="72" t="s">
        <v>469</v>
      </c>
      <c r="E298" s="61" t="s">
        <v>1017</v>
      </c>
      <c r="F298" s="62">
        <v>19233</v>
      </c>
      <c r="G298" s="63">
        <v>20000</v>
      </c>
      <c r="H298" s="63">
        <f t="shared" si="8"/>
        <v>-767</v>
      </c>
      <c r="I298" s="118">
        <f t="shared" si="9"/>
        <v>-3.8349999999999995E-2</v>
      </c>
    </row>
    <row r="299" spans="1:9" x14ac:dyDescent="0.2">
      <c r="A299" s="64" t="s">
        <v>978</v>
      </c>
      <c r="B299" s="74" t="s">
        <v>292</v>
      </c>
      <c r="C299" s="74"/>
      <c r="D299" s="74"/>
      <c r="E299" s="74"/>
      <c r="F299" s="75">
        <v>1257847</v>
      </c>
      <c r="G299" s="76">
        <v>1257984</v>
      </c>
      <c r="H299" s="76">
        <f t="shared" si="8"/>
        <v>-137</v>
      </c>
      <c r="I299" s="120">
        <f t="shared" si="9"/>
        <v>-1.0890440577937532E-4</v>
      </c>
    </row>
    <row r="300" spans="1:9" x14ac:dyDescent="0.2">
      <c r="A300" s="64" t="s">
        <v>978</v>
      </c>
      <c r="B300" s="72" t="s">
        <v>418</v>
      </c>
      <c r="C300" s="61" t="s">
        <v>419</v>
      </c>
      <c r="D300" s="72" t="s">
        <v>1023</v>
      </c>
      <c r="E300" s="61" t="s">
        <v>1024</v>
      </c>
      <c r="F300" s="62">
        <v>95867</v>
      </c>
      <c r="G300" s="63">
        <v>95867</v>
      </c>
      <c r="H300" s="63">
        <f t="shared" si="8"/>
        <v>0</v>
      </c>
      <c r="I300" s="118">
        <f t="shared" si="9"/>
        <v>0</v>
      </c>
    </row>
    <row r="301" spans="1:9" x14ac:dyDescent="0.2">
      <c r="A301" s="73" t="s">
        <v>978</v>
      </c>
      <c r="B301" s="74" t="s">
        <v>424</v>
      </c>
      <c r="C301" s="74"/>
      <c r="D301" s="74"/>
      <c r="E301" s="74"/>
      <c r="F301" s="75">
        <v>95867</v>
      </c>
      <c r="G301" s="76">
        <v>95867</v>
      </c>
      <c r="H301" s="76">
        <f t="shared" si="8"/>
        <v>0</v>
      </c>
      <c r="I301" s="120">
        <f t="shared" si="9"/>
        <v>0</v>
      </c>
    </row>
    <row r="302" spans="1:9" x14ac:dyDescent="0.2">
      <c r="A302" s="77" t="s">
        <v>1027</v>
      </c>
      <c r="B302" s="77"/>
      <c r="C302" s="77"/>
      <c r="D302" s="77"/>
      <c r="E302" s="77"/>
      <c r="F302" s="78"/>
      <c r="G302" s="79"/>
      <c r="H302" s="79"/>
      <c r="I302" s="123"/>
    </row>
    <row r="303" spans="1:9" x14ac:dyDescent="0.2">
      <c r="A303" s="80" t="s">
        <v>1028</v>
      </c>
      <c r="B303" s="65" t="s">
        <v>32</v>
      </c>
      <c r="C303" s="55" t="s">
        <v>112</v>
      </c>
      <c r="D303" s="68" t="s">
        <v>1029</v>
      </c>
      <c r="E303" s="55" t="s">
        <v>1030</v>
      </c>
      <c r="F303" s="66">
        <v>3000</v>
      </c>
      <c r="G303" s="67">
        <v>1920</v>
      </c>
      <c r="H303" s="67">
        <f t="shared" si="8"/>
        <v>1080</v>
      </c>
      <c r="I303" s="119">
        <f t="shared" si="9"/>
        <v>0.5625</v>
      </c>
    </row>
    <row r="304" spans="1:9" x14ac:dyDescent="0.2">
      <c r="A304" s="64" t="s">
        <v>1028</v>
      </c>
      <c r="B304" s="72" t="s">
        <v>32</v>
      </c>
      <c r="C304" s="61" t="s">
        <v>288</v>
      </c>
      <c r="D304" s="72" t="s">
        <v>1031</v>
      </c>
      <c r="E304" s="61" t="s">
        <v>290</v>
      </c>
      <c r="F304" s="62">
        <v>821</v>
      </c>
      <c r="G304" s="63">
        <v>320</v>
      </c>
      <c r="H304" s="63">
        <f t="shared" si="8"/>
        <v>501</v>
      </c>
      <c r="I304" s="118">
        <f t="shared" si="9"/>
        <v>1.5656249999999998</v>
      </c>
    </row>
    <row r="305" spans="1:9" x14ac:dyDescent="0.2">
      <c r="A305" s="73" t="s">
        <v>1028</v>
      </c>
      <c r="B305" s="74" t="s">
        <v>292</v>
      </c>
      <c r="C305" s="74"/>
      <c r="D305" s="74"/>
      <c r="E305" s="74"/>
      <c r="F305" s="75">
        <v>3821</v>
      </c>
      <c r="G305" s="76">
        <v>2240</v>
      </c>
      <c r="H305" s="76">
        <f t="shared" si="8"/>
        <v>1581</v>
      </c>
      <c r="I305" s="120">
        <f t="shared" si="9"/>
        <v>0.70580357142857153</v>
      </c>
    </row>
    <row r="306" spans="1:9" x14ac:dyDescent="0.2">
      <c r="A306" s="77" t="s">
        <v>1032</v>
      </c>
      <c r="B306" s="77"/>
      <c r="C306" s="77"/>
      <c r="D306" s="77"/>
      <c r="E306" s="77"/>
      <c r="F306" s="78"/>
      <c r="G306" s="79"/>
      <c r="H306" s="79"/>
      <c r="I306" s="123"/>
    </row>
    <row r="307" spans="1:9" x14ac:dyDescent="0.2">
      <c r="A307" s="80" t="s">
        <v>1314</v>
      </c>
      <c r="B307" s="65" t="s">
        <v>32</v>
      </c>
      <c r="C307" s="55" t="s">
        <v>45</v>
      </c>
      <c r="D307" s="68" t="s">
        <v>1315</v>
      </c>
      <c r="E307" s="55" t="s">
        <v>1316</v>
      </c>
      <c r="F307" s="66">
        <v>6000</v>
      </c>
      <c r="G307" s="67">
        <v>6000</v>
      </c>
      <c r="H307" s="67">
        <f t="shared" si="8"/>
        <v>0</v>
      </c>
      <c r="I307" s="119">
        <f t="shared" si="9"/>
        <v>0</v>
      </c>
    </row>
    <row r="308" spans="1:9" x14ac:dyDescent="0.2">
      <c r="A308" s="64" t="s">
        <v>1314</v>
      </c>
      <c r="B308" s="60" t="s">
        <v>32</v>
      </c>
      <c r="C308" s="61" t="s">
        <v>45</v>
      </c>
      <c r="D308" s="60" t="s">
        <v>1319</v>
      </c>
      <c r="E308" s="61" t="s">
        <v>1320</v>
      </c>
      <c r="F308" s="62">
        <v>0</v>
      </c>
      <c r="G308" s="63">
        <v>7766</v>
      </c>
      <c r="H308" s="63">
        <f t="shared" si="8"/>
        <v>-7766</v>
      </c>
      <c r="I308" s="118">
        <f t="shared" si="9"/>
        <v>-1</v>
      </c>
    </row>
    <row r="309" spans="1:9" x14ac:dyDescent="0.2">
      <c r="A309" s="64" t="s">
        <v>1314</v>
      </c>
      <c r="B309" s="65" t="s">
        <v>32</v>
      </c>
      <c r="C309" s="55" t="s">
        <v>45</v>
      </c>
      <c r="D309" s="68" t="s">
        <v>1319</v>
      </c>
      <c r="E309" s="55" t="s">
        <v>1321</v>
      </c>
      <c r="F309" s="66">
        <v>8000</v>
      </c>
      <c r="G309" s="67">
        <v>0</v>
      </c>
      <c r="H309" s="67">
        <f t="shared" si="8"/>
        <v>8000</v>
      </c>
      <c r="I309" s="124" t="e">
        <f t="shared" si="9"/>
        <v>#DIV/0!</v>
      </c>
    </row>
    <row r="310" spans="1:9" x14ac:dyDescent="0.2">
      <c r="A310" s="64" t="s">
        <v>1314</v>
      </c>
      <c r="B310" s="60" t="s">
        <v>32</v>
      </c>
      <c r="C310" s="61" t="s">
        <v>1711</v>
      </c>
      <c r="D310" s="60" t="s">
        <v>1317</v>
      </c>
      <c r="E310" s="61" t="s">
        <v>1318</v>
      </c>
      <c r="F310" s="62">
        <v>6000</v>
      </c>
      <c r="G310" s="63">
        <v>3297</v>
      </c>
      <c r="H310" s="63">
        <f t="shared" si="8"/>
        <v>2703</v>
      </c>
      <c r="I310" s="118">
        <f t="shared" si="9"/>
        <v>0.81983621474067325</v>
      </c>
    </row>
    <row r="311" spans="1:9" x14ac:dyDescent="0.2">
      <c r="A311" s="64" t="s">
        <v>1314</v>
      </c>
      <c r="B311" s="65" t="s">
        <v>32</v>
      </c>
      <c r="C311" s="55" t="s">
        <v>89</v>
      </c>
      <c r="D311" s="65" t="s">
        <v>1317</v>
      </c>
      <c r="E311" s="55" t="s">
        <v>1318</v>
      </c>
      <c r="F311" s="66">
        <v>0</v>
      </c>
      <c r="G311" s="67">
        <v>1090</v>
      </c>
      <c r="H311" s="67">
        <f t="shared" si="8"/>
        <v>-1090</v>
      </c>
      <c r="I311" s="119">
        <f t="shared" si="9"/>
        <v>-1</v>
      </c>
    </row>
    <row r="312" spans="1:9" x14ac:dyDescent="0.2">
      <c r="A312" s="64" t="s">
        <v>1314</v>
      </c>
      <c r="B312" s="60" t="s">
        <v>32</v>
      </c>
      <c r="C312" s="61" t="s">
        <v>98</v>
      </c>
      <c r="D312" s="60" t="s">
        <v>1317</v>
      </c>
      <c r="E312" s="61" t="s">
        <v>1318</v>
      </c>
      <c r="F312" s="62">
        <v>0</v>
      </c>
      <c r="G312" s="63">
        <v>33</v>
      </c>
      <c r="H312" s="63">
        <f t="shared" si="8"/>
        <v>-33</v>
      </c>
      <c r="I312" s="118">
        <f t="shared" si="9"/>
        <v>-1</v>
      </c>
    </row>
    <row r="313" spans="1:9" x14ac:dyDescent="0.2">
      <c r="A313" s="64" t="s">
        <v>1314</v>
      </c>
      <c r="B313" s="65" t="s">
        <v>32</v>
      </c>
      <c r="C313" s="55" t="s">
        <v>112</v>
      </c>
      <c r="D313" s="68" t="s">
        <v>1317</v>
      </c>
      <c r="E313" s="55" t="s">
        <v>1318</v>
      </c>
      <c r="F313" s="66">
        <v>0</v>
      </c>
      <c r="G313" s="67">
        <v>100</v>
      </c>
      <c r="H313" s="67">
        <f t="shared" si="8"/>
        <v>-100</v>
      </c>
      <c r="I313" s="119">
        <f t="shared" si="9"/>
        <v>-1</v>
      </c>
    </row>
    <row r="314" spans="1:9" x14ac:dyDescent="0.2">
      <c r="A314" s="64" t="s">
        <v>1314</v>
      </c>
      <c r="B314" s="60" t="s">
        <v>32</v>
      </c>
      <c r="C314" s="61" t="s">
        <v>188</v>
      </c>
      <c r="D314" s="72" t="s">
        <v>1317</v>
      </c>
      <c r="E314" s="61" t="s">
        <v>1318</v>
      </c>
      <c r="F314" s="62">
        <v>0</v>
      </c>
      <c r="G314" s="63">
        <v>480</v>
      </c>
      <c r="H314" s="63">
        <f t="shared" si="8"/>
        <v>-480</v>
      </c>
      <c r="I314" s="118">
        <f t="shared" si="9"/>
        <v>-1</v>
      </c>
    </row>
    <row r="315" spans="1:9" x14ac:dyDescent="0.2">
      <c r="A315" s="64" t="s">
        <v>1314</v>
      </c>
      <c r="B315" s="68" t="s">
        <v>32</v>
      </c>
      <c r="C315" s="55" t="s">
        <v>272</v>
      </c>
      <c r="D315" s="68" t="s">
        <v>1034</v>
      </c>
      <c r="E315" s="55" t="s">
        <v>1035</v>
      </c>
      <c r="F315" s="66">
        <v>1800</v>
      </c>
      <c r="G315" s="67">
        <v>0</v>
      </c>
      <c r="H315" s="67">
        <f t="shared" si="8"/>
        <v>1800</v>
      </c>
      <c r="I315" s="124" t="e">
        <f t="shared" si="9"/>
        <v>#DIV/0!</v>
      </c>
    </row>
    <row r="316" spans="1:9" x14ac:dyDescent="0.2">
      <c r="A316" s="64" t="s">
        <v>1314</v>
      </c>
      <c r="B316" s="69" t="s">
        <v>292</v>
      </c>
      <c r="C316" s="69"/>
      <c r="D316" s="69"/>
      <c r="E316" s="69"/>
      <c r="F316" s="70">
        <v>21800</v>
      </c>
      <c r="G316" s="71">
        <v>18766</v>
      </c>
      <c r="H316" s="71">
        <f t="shared" si="8"/>
        <v>3034</v>
      </c>
      <c r="I316" s="121">
        <f t="shared" si="9"/>
        <v>0.16167537035063417</v>
      </c>
    </row>
    <row r="317" spans="1:9" x14ac:dyDescent="0.2">
      <c r="A317" s="64" t="s">
        <v>1314</v>
      </c>
      <c r="B317" s="68" t="s">
        <v>293</v>
      </c>
      <c r="C317" s="55" t="s">
        <v>347</v>
      </c>
      <c r="D317" s="68" t="s">
        <v>948</v>
      </c>
      <c r="E317" s="55" t="s">
        <v>1318</v>
      </c>
      <c r="F317" s="66">
        <v>6000</v>
      </c>
      <c r="G317" s="67">
        <v>5000</v>
      </c>
      <c r="H317" s="67">
        <f t="shared" si="8"/>
        <v>1000</v>
      </c>
      <c r="I317" s="119">
        <f t="shared" si="9"/>
        <v>0.19999999999999996</v>
      </c>
    </row>
    <row r="318" spans="1:9" x14ac:dyDescent="0.2">
      <c r="A318" s="73" t="s">
        <v>1314</v>
      </c>
      <c r="B318" s="69" t="s">
        <v>386</v>
      </c>
      <c r="C318" s="69"/>
      <c r="D318" s="69"/>
      <c r="E318" s="69"/>
      <c r="F318" s="70">
        <v>6000</v>
      </c>
      <c r="G318" s="71">
        <v>5000</v>
      </c>
      <c r="H318" s="71">
        <f t="shared" si="8"/>
        <v>1000</v>
      </c>
      <c r="I318" s="121">
        <f t="shared" si="9"/>
        <v>0.19999999999999996</v>
      </c>
    </row>
    <row r="319" spans="1:9" x14ac:dyDescent="0.2">
      <c r="A319" s="81" t="s">
        <v>1322</v>
      </c>
      <c r="B319" s="81"/>
      <c r="C319" s="81"/>
      <c r="D319" s="81"/>
      <c r="E319" s="81"/>
      <c r="F319" s="82"/>
      <c r="G319" s="83"/>
      <c r="H319" s="83"/>
      <c r="I319" s="122"/>
    </row>
    <row r="320" spans="1:9" x14ac:dyDescent="0.2">
      <c r="A320" s="59" t="s">
        <v>1323</v>
      </c>
      <c r="B320" s="60" t="s">
        <v>32</v>
      </c>
      <c r="C320" s="61" t="s">
        <v>39</v>
      </c>
      <c r="D320" s="72" t="s">
        <v>1052</v>
      </c>
      <c r="E320" s="61" t="s">
        <v>1053</v>
      </c>
      <c r="F320" s="62">
        <v>0</v>
      </c>
      <c r="G320" s="63">
        <v>6000</v>
      </c>
      <c r="H320" s="63">
        <f t="shared" si="8"/>
        <v>-6000</v>
      </c>
      <c r="I320" s="118">
        <f t="shared" si="9"/>
        <v>-1</v>
      </c>
    </row>
    <row r="321" spans="1:9" x14ac:dyDescent="0.2">
      <c r="A321" s="64" t="s">
        <v>1323</v>
      </c>
      <c r="B321" s="65" t="s">
        <v>32</v>
      </c>
      <c r="C321" s="55" t="s">
        <v>39</v>
      </c>
      <c r="D321" s="68" t="s">
        <v>1334</v>
      </c>
      <c r="E321" s="55" t="s">
        <v>1335</v>
      </c>
      <c r="F321" s="66">
        <v>1570</v>
      </c>
      <c r="G321" s="67">
        <v>0</v>
      </c>
      <c r="H321" s="67">
        <f t="shared" si="8"/>
        <v>1570</v>
      </c>
      <c r="I321" s="124" t="e">
        <f t="shared" si="9"/>
        <v>#DIV/0!</v>
      </c>
    </row>
    <row r="322" spans="1:9" x14ac:dyDescent="0.2">
      <c r="A322" s="64" t="s">
        <v>1323</v>
      </c>
      <c r="B322" s="60" t="s">
        <v>32</v>
      </c>
      <c r="C322" s="61" t="s">
        <v>39</v>
      </c>
      <c r="D322" s="72" t="s">
        <v>1132</v>
      </c>
      <c r="E322" s="61" t="s">
        <v>1348</v>
      </c>
      <c r="F322" s="62">
        <v>8000</v>
      </c>
      <c r="G322" s="63">
        <v>16000</v>
      </c>
      <c r="H322" s="63">
        <f t="shared" si="8"/>
        <v>-8000</v>
      </c>
      <c r="I322" s="118">
        <f t="shared" si="9"/>
        <v>-0.5</v>
      </c>
    </row>
    <row r="323" spans="1:9" x14ac:dyDescent="0.2">
      <c r="A323" s="64" t="s">
        <v>1323</v>
      </c>
      <c r="B323" s="65" t="s">
        <v>32</v>
      </c>
      <c r="C323" s="55" t="s">
        <v>45</v>
      </c>
      <c r="D323" s="68" t="s">
        <v>1334</v>
      </c>
      <c r="E323" s="55" t="s">
        <v>1335</v>
      </c>
      <c r="F323" s="66">
        <v>920</v>
      </c>
      <c r="G323" s="67">
        <v>0</v>
      </c>
      <c r="H323" s="67">
        <f t="shared" ref="H323:H386" si="10">+F323-G323</f>
        <v>920</v>
      </c>
      <c r="I323" s="124" t="e">
        <f t="shared" ref="I323:I386" si="11">+(F323/G323)-1</f>
        <v>#DIV/0!</v>
      </c>
    </row>
    <row r="324" spans="1:9" x14ac:dyDescent="0.2">
      <c r="A324" s="64" t="s">
        <v>1323</v>
      </c>
      <c r="B324" s="60" t="s">
        <v>32</v>
      </c>
      <c r="C324" s="61" t="s">
        <v>45</v>
      </c>
      <c r="D324" s="72" t="s">
        <v>1132</v>
      </c>
      <c r="E324" s="61" t="s">
        <v>1348</v>
      </c>
      <c r="F324" s="62">
        <v>8000</v>
      </c>
      <c r="G324" s="63">
        <v>0</v>
      </c>
      <c r="H324" s="63">
        <f t="shared" si="10"/>
        <v>8000</v>
      </c>
      <c r="I324" s="125" t="e">
        <f t="shared" si="11"/>
        <v>#DIV/0!</v>
      </c>
    </row>
    <row r="325" spans="1:9" x14ac:dyDescent="0.2">
      <c r="A325" s="64" t="s">
        <v>1323</v>
      </c>
      <c r="B325" s="65" t="s">
        <v>32</v>
      </c>
      <c r="C325" s="55" t="s">
        <v>144</v>
      </c>
      <c r="D325" s="68" t="s">
        <v>1036</v>
      </c>
      <c r="E325" s="55" t="s">
        <v>1037</v>
      </c>
      <c r="F325" s="66">
        <v>0</v>
      </c>
      <c r="G325" s="67">
        <v>5789</v>
      </c>
      <c r="H325" s="67">
        <f t="shared" si="10"/>
        <v>-5789</v>
      </c>
      <c r="I325" s="119">
        <f t="shared" si="11"/>
        <v>-1</v>
      </c>
    </row>
    <row r="326" spans="1:9" x14ac:dyDescent="0.2">
      <c r="A326" s="64" t="s">
        <v>1323</v>
      </c>
      <c r="B326" s="60" t="s">
        <v>32</v>
      </c>
      <c r="C326" s="61" t="s">
        <v>144</v>
      </c>
      <c r="D326" s="72" t="s">
        <v>1052</v>
      </c>
      <c r="E326" s="61" t="s">
        <v>1053</v>
      </c>
      <c r="F326" s="62">
        <v>48620</v>
      </c>
      <c r="G326" s="63">
        <v>6720</v>
      </c>
      <c r="H326" s="63">
        <f t="shared" si="10"/>
        <v>41900</v>
      </c>
      <c r="I326" s="118">
        <f t="shared" si="11"/>
        <v>6.2351190476190474</v>
      </c>
    </row>
    <row r="327" spans="1:9" x14ac:dyDescent="0.2">
      <c r="A327" s="64" t="s">
        <v>1323</v>
      </c>
      <c r="B327" s="65" t="s">
        <v>32</v>
      </c>
      <c r="C327" s="55" t="s">
        <v>176</v>
      </c>
      <c r="D327" s="68" t="s">
        <v>1324</v>
      </c>
      <c r="E327" s="55" t="s">
        <v>1325</v>
      </c>
      <c r="F327" s="66">
        <v>3087</v>
      </c>
      <c r="G327" s="67">
        <v>3087</v>
      </c>
      <c r="H327" s="67">
        <f t="shared" si="10"/>
        <v>0</v>
      </c>
      <c r="I327" s="119">
        <f t="shared" si="11"/>
        <v>0</v>
      </c>
    </row>
    <row r="328" spans="1:9" x14ac:dyDescent="0.2">
      <c r="A328" s="64" t="s">
        <v>1323</v>
      </c>
      <c r="B328" s="60" t="s">
        <v>32</v>
      </c>
      <c r="C328" s="61" t="s">
        <v>176</v>
      </c>
      <c r="D328" s="72" t="s">
        <v>1326</v>
      </c>
      <c r="E328" s="61" t="s">
        <v>1327</v>
      </c>
      <c r="F328" s="62">
        <v>24000</v>
      </c>
      <c r="G328" s="63">
        <v>26000</v>
      </c>
      <c r="H328" s="63">
        <f t="shared" si="10"/>
        <v>-2000</v>
      </c>
      <c r="I328" s="118">
        <f t="shared" si="11"/>
        <v>-7.6923076923076872E-2</v>
      </c>
    </row>
    <row r="329" spans="1:9" x14ac:dyDescent="0.2">
      <c r="A329" s="64" t="s">
        <v>1323</v>
      </c>
      <c r="B329" s="65" t="s">
        <v>32</v>
      </c>
      <c r="C329" s="55" t="s">
        <v>176</v>
      </c>
      <c r="D329" s="68" t="s">
        <v>1328</v>
      </c>
      <c r="E329" s="55" t="s">
        <v>1329</v>
      </c>
      <c r="F329" s="66">
        <v>0</v>
      </c>
      <c r="G329" s="67">
        <v>8990</v>
      </c>
      <c r="H329" s="67">
        <f t="shared" si="10"/>
        <v>-8990</v>
      </c>
      <c r="I329" s="119">
        <f t="shared" si="11"/>
        <v>-1</v>
      </c>
    </row>
    <row r="330" spans="1:9" x14ac:dyDescent="0.2">
      <c r="A330" s="64" t="s">
        <v>1323</v>
      </c>
      <c r="B330" s="60" t="s">
        <v>32</v>
      </c>
      <c r="C330" s="61" t="s">
        <v>176</v>
      </c>
      <c r="D330" s="72" t="s">
        <v>1334</v>
      </c>
      <c r="E330" s="61" t="s">
        <v>1335</v>
      </c>
      <c r="F330" s="62">
        <v>2816</v>
      </c>
      <c r="G330" s="63">
        <v>5306</v>
      </c>
      <c r="H330" s="63">
        <f t="shared" si="10"/>
        <v>-2490</v>
      </c>
      <c r="I330" s="118">
        <f t="shared" si="11"/>
        <v>-0.46928006030908409</v>
      </c>
    </row>
    <row r="331" spans="1:9" x14ac:dyDescent="0.2">
      <c r="A331" s="64" t="s">
        <v>1323</v>
      </c>
      <c r="B331" s="65" t="s">
        <v>32</v>
      </c>
      <c r="C331" s="55" t="s">
        <v>176</v>
      </c>
      <c r="D331" s="68" t="s">
        <v>1337</v>
      </c>
      <c r="E331" s="55" t="s">
        <v>1338</v>
      </c>
      <c r="F331" s="66">
        <v>2900</v>
      </c>
      <c r="G331" s="67">
        <v>2900</v>
      </c>
      <c r="H331" s="67">
        <f t="shared" si="10"/>
        <v>0</v>
      </c>
      <c r="I331" s="119">
        <f t="shared" si="11"/>
        <v>0</v>
      </c>
    </row>
    <row r="332" spans="1:9" x14ac:dyDescent="0.2">
      <c r="A332" s="64" t="s">
        <v>1323</v>
      </c>
      <c r="B332" s="60" t="s">
        <v>32</v>
      </c>
      <c r="C332" s="61" t="s">
        <v>176</v>
      </c>
      <c r="D332" s="72" t="s">
        <v>1339</v>
      </c>
      <c r="E332" s="61" t="s">
        <v>1340</v>
      </c>
      <c r="F332" s="62">
        <v>6341</v>
      </c>
      <c r="G332" s="63">
        <v>7680</v>
      </c>
      <c r="H332" s="63">
        <f t="shared" si="10"/>
        <v>-1339</v>
      </c>
      <c r="I332" s="118">
        <f t="shared" si="11"/>
        <v>-0.1743489583333333</v>
      </c>
    </row>
    <row r="333" spans="1:9" x14ac:dyDescent="0.2">
      <c r="A333" s="64" t="s">
        <v>1323</v>
      </c>
      <c r="B333" s="65" t="s">
        <v>32</v>
      </c>
      <c r="C333" s="55" t="s">
        <v>176</v>
      </c>
      <c r="D333" s="68" t="s">
        <v>1341</v>
      </c>
      <c r="E333" s="55" t="s">
        <v>1342</v>
      </c>
      <c r="F333" s="66">
        <v>7680</v>
      </c>
      <c r="G333" s="67">
        <v>7680</v>
      </c>
      <c r="H333" s="67">
        <f t="shared" si="10"/>
        <v>0</v>
      </c>
      <c r="I333" s="119">
        <f t="shared" si="11"/>
        <v>0</v>
      </c>
    </row>
    <row r="334" spans="1:9" x14ac:dyDescent="0.2">
      <c r="A334" s="64" t="s">
        <v>1323</v>
      </c>
      <c r="B334" s="72" t="s">
        <v>32</v>
      </c>
      <c r="C334" s="61" t="s">
        <v>176</v>
      </c>
      <c r="D334" s="72" t="s">
        <v>1346</v>
      </c>
      <c r="E334" s="61" t="s">
        <v>1347</v>
      </c>
      <c r="F334" s="62">
        <v>13000</v>
      </c>
      <c r="G334" s="63">
        <v>11520</v>
      </c>
      <c r="H334" s="63">
        <f t="shared" si="10"/>
        <v>1480</v>
      </c>
      <c r="I334" s="118">
        <f t="shared" si="11"/>
        <v>0.12847222222222232</v>
      </c>
    </row>
    <row r="335" spans="1:9" x14ac:dyDescent="0.2">
      <c r="A335" s="64" t="s">
        <v>1323</v>
      </c>
      <c r="B335" s="74" t="s">
        <v>292</v>
      </c>
      <c r="C335" s="74"/>
      <c r="D335" s="74"/>
      <c r="E335" s="74"/>
      <c r="F335" s="75">
        <v>126934</v>
      </c>
      <c r="G335" s="76">
        <v>107672</v>
      </c>
      <c r="H335" s="76">
        <f t="shared" si="10"/>
        <v>19262</v>
      </c>
      <c r="I335" s="120">
        <f t="shared" si="11"/>
        <v>0.17889516308789655</v>
      </c>
    </row>
    <row r="336" spans="1:9" x14ac:dyDescent="0.2">
      <c r="A336" s="64" t="s">
        <v>1323</v>
      </c>
      <c r="B336" s="60" t="s">
        <v>293</v>
      </c>
      <c r="C336" s="61" t="s">
        <v>1713</v>
      </c>
      <c r="D336" s="72" t="s">
        <v>1351</v>
      </c>
      <c r="E336" s="61" t="s">
        <v>1352</v>
      </c>
      <c r="F336" s="62">
        <v>8000</v>
      </c>
      <c r="G336" s="63">
        <v>8000</v>
      </c>
      <c r="H336" s="63">
        <f t="shared" si="10"/>
        <v>0</v>
      </c>
      <c r="I336" s="118">
        <f t="shared" si="11"/>
        <v>0</v>
      </c>
    </row>
    <row r="337" spans="1:9" x14ac:dyDescent="0.2">
      <c r="A337" s="64" t="s">
        <v>1323</v>
      </c>
      <c r="B337" s="68" t="s">
        <v>293</v>
      </c>
      <c r="C337" s="55" t="s">
        <v>347</v>
      </c>
      <c r="D337" s="68" t="s">
        <v>948</v>
      </c>
      <c r="E337" s="55" t="s">
        <v>1357</v>
      </c>
      <c r="F337" s="66">
        <v>11000</v>
      </c>
      <c r="G337" s="67">
        <v>13000</v>
      </c>
      <c r="H337" s="67">
        <f t="shared" si="10"/>
        <v>-2000</v>
      </c>
      <c r="I337" s="119">
        <f t="shared" si="11"/>
        <v>-0.15384615384615385</v>
      </c>
    </row>
    <row r="338" spans="1:9" x14ac:dyDescent="0.2">
      <c r="A338" s="64" t="s">
        <v>1323</v>
      </c>
      <c r="B338" s="69" t="s">
        <v>386</v>
      </c>
      <c r="C338" s="69"/>
      <c r="D338" s="69"/>
      <c r="E338" s="69"/>
      <c r="F338" s="70">
        <v>19000</v>
      </c>
      <c r="G338" s="71">
        <v>21000</v>
      </c>
      <c r="H338" s="71">
        <f t="shared" si="10"/>
        <v>-2000</v>
      </c>
      <c r="I338" s="121">
        <f t="shared" si="11"/>
        <v>-9.5238095238095233E-2</v>
      </c>
    </row>
    <row r="339" spans="1:9" x14ac:dyDescent="0.2">
      <c r="A339" s="64" t="s">
        <v>1323</v>
      </c>
      <c r="B339" s="65" t="s">
        <v>387</v>
      </c>
      <c r="C339" s="55" t="s">
        <v>389</v>
      </c>
      <c r="D339" s="65" t="s">
        <v>1064</v>
      </c>
      <c r="E339" s="55" t="s">
        <v>1267</v>
      </c>
      <c r="F339" s="66">
        <v>0</v>
      </c>
      <c r="G339" s="67">
        <v>40000</v>
      </c>
      <c r="H339" s="67">
        <f t="shared" si="10"/>
        <v>-40000</v>
      </c>
      <c r="I339" s="119">
        <f t="shared" si="11"/>
        <v>-1</v>
      </c>
    </row>
    <row r="340" spans="1:9" x14ac:dyDescent="0.2">
      <c r="A340" s="64" t="s">
        <v>1323</v>
      </c>
      <c r="B340" s="60" t="s">
        <v>387</v>
      </c>
      <c r="C340" s="61" t="s">
        <v>389</v>
      </c>
      <c r="D340" s="60" t="s">
        <v>1064</v>
      </c>
      <c r="E340" s="61" t="s">
        <v>1360</v>
      </c>
      <c r="F340" s="62">
        <v>50000</v>
      </c>
      <c r="G340" s="63">
        <v>0</v>
      </c>
      <c r="H340" s="63">
        <f t="shared" si="10"/>
        <v>50000</v>
      </c>
      <c r="I340" s="125" t="e">
        <f t="shared" si="11"/>
        <v>#DIV/0!</v>
      </c>
    </row>
    <row r="341" spans="1:9" x14ac:dyDescent="0.2">
      <c r="A341" s="64" t="s">
        <v>1323</v>
      </c>
      <c r="B341" s="65" t="s">
        <v>387</v>
      </c>
      <c r="C341" s="55" t="s">
        <v>389</v>
      </c>
      <c r="D341" s="65" t="s">
        <v>1064</v>
      </c>
      <c r="E341" s="55" t="s">
        <v>1361</v>
      </c>
      <c r="F341" s="66">
        <v>60000</v>
      </c>
      <c r="G341" s="67">
        <v>0</v>
      </c>
      <c r="H341" s="67">
        <f t="shared" si="10"/>
        <v>60000</v>
      </c>
      <c r="I341" s="124" t="e">
        <f t="shared" si="11"/>
        <v>#DIV/0!</v>
      </c>
    </row>
    <row r="342" spans="1:9" x14ac:dyDescent="0.2">
      <c r="A342" s="64" t="s">
        <v>1323</v>
      </c>
      <c r="B342" s="60" t="s">
        <v>387</v>
      </c>
      <c r="C342" s="61" t="s">
        <v>389</v>
      </c>
      <c r="D342" s="60" t="s">
        <v>1064</v>
      </c>
      <c r="E342" s="61" t="s">
        <v>1362</v>
      </c>
      <c r="F342" s="62">
        <v>15000</v>
      </c>
      <c r="G342" s="63">
        <v>0</v>
      </c>
      <c r="H342" s="63">
        <f t="shared" si="10"/>
        <v>15000</v>
      </c>
      <c r="I342" s="125" t="e">
        <f t="shared" si="11"/>
        <v>#DIV/0!</v>
      </c>
    </row>
    <row r="343" spans="1:9" x14ac:dyDescent="0.2">
      <c r="A343" s="64" t="s">
        <v>1323</v>
      </c>
      <c r="B343" s="68" t="s">
        <v>387</v>
      </c>
      <c r="C343" s="55" t="s">
        <v>389</v>
      </c>
      <c r="D343" s="68" t="s">
        <v>1064</v>
      </c>
      <c r="E343" s="55" t="s">
        <v>1363</v>
      </c>
      <c r="F343" s="66">
        <v>5000</v>
      </c>
      <c r="G343" s="67">
        <v>0</v>
      </c>
      <c r="H343" s="67">
        <f t="shared" si="10"/>
        <v>5000</v>
      </c>
      <c r="I343" s="124" t="e">
        <f t="shared" si="11"/>
        <v>#DIV/0!</v>
      </c>
    </row>
    <row r="344" spans="1:9" x14ac:dyDescent="0.2">
      <c r="A344" s="73" t="s">
        <v>1323</v>
      </c>
      <c r="B344" s="69" t="s">
        <v>417</v>
      </c>
      <c r="C344" s="69"/>
      <c r="D344" s="69"/>
      <c r="E344" s="69"/>
      <c r="F344" s="70">
        <v>130000</v>
      </c>
      <c r="G344" s="71">
        <v>40000</v>
      </c>
      <c r="H344" s="71">
        <f t="shared" si="10"/>
        <v>90000</v>
      </c>
      <c r="I344" s="121">
        <f t="shared" si="11"/>
        <v>2.25</v>
      </c>
    </row>
    <row r="345" spans="1:9" x14ac:dyDescent="0.2">
      <c r="A345" s="81" t="s">
        <v>1365</v>
      </c>
      <c r="B345" s="81"/>
      <c r="C345" s="81"/>
      <c r="D345" s="81"/>
      <c r="E345" s="81"/>
      <c r="F345" s="82"/>
      <c r="G345" s="83"/>
      <c r="H345" s="83"/>
      <c r="I345" s="122"/>
    </row>
    <row r="346" spans="1:9" x14ac:dyDescent="0.2">
      <c r="A346" s="59" t="s">
        <v>1366</v>
      </c>
      <c r="B346" s="72" t="s">
        <v>32</v>
      </c>
      <c r="C346" s="61" t="s">
        <v>112</v>
      </c>
      <c r="D346" s="72" t="s">
        <v>1367</v>
      </c>
      <c r="E346" s="61" t="s">
        <v>1368</v>
      </c>
      <c r="F346" s="62">
        <v>6000</v>
      </c>
      <c r="G346" s="63">
        <v>6000</v>
      </c>
      <c r="H346" s="63">
        <f t="shared" si="10"/>
        <v>0</v>
      </c>
      <c r="I346" s="118">
        <f t="shared" si="11"/>
        <v>0</v>
      </c>
    </row>
    <row r="347" spans="1:9" x14ac:dyDescent="0.2">
      <c r="A347" s="73" t="s">
        <v>1366</v>
      </c>
      <c r="B347" s="74" t="s">
        <v>292</v>
      </c>
      <c r="C347" s="74"/>
      <c r="D347" s="74"/>
      <c r="E347" s="74"/>
      <c r="F347" s="75">
        <v>6000</v>
      </c>
      <c r="G347" s="76">
        <v>6000</v>
      </c>
      <c r="H347" s="76">
        <f t="shared" si="10"/>
        <v>0</v>
      </c>
      <c r="I347" s="120">
        <f t="shared" si="11"/>
        <v>0</v>
      </c>
    </row>
    <row r="348" spans="1:9" x14ac:dyDescent="0.2">
      <c r="A348" s="77" t="s">
        <v>1369</v>
      </c>
      <c r="B348" s="77"/>
      <c r="C348" s="77"/>
      <c r="D348" s="77"/>
      <c r="E348" s="77"/>
      <c r="F348" s="78"/>
      <c r="G348" s="79"/>
      <c r="H348" s="79"/>
      <c r="I348" s="123"/>
    </row>
    <row r="349" spans="1:9" x14ac:dyDescent="0.2">
      <c r="A349" s="80" t="s">
        <v>1370</v>
      </c>
      <c r="B349" s="68" t="s">
        <v>1371</v>
      </c>
      <c r="C349" s="55" t="s">
        <v>1715</v>
      </c>
      <c r="D349" s="68" t="s">
        <v>1372</v>
      </c>
      <c r="E349" s="55" t="s">
        <v>1373</v>
      </c>
      <c r="F349" s="66">
        <v>1000000</v>
      </c>
      <c r="G349" s="67">
        <v>0</v>
      </c>
      <c r="H349" s="67">
        <f t="shared" si="10"/>
        <v>1000000</v>
      </c>
      <c r="I349" s="124" t="e">
        <f t="shared" si="11"/>
        <v>#DIV/0!</v>
      </c>
    </row>
    <row r="350" spans="1:9" x14ac:dyDescent="0.2">
      <c r="A350" s="64" t="s">
        <v>1370</v>
      </c>
      <c r="B350" s="69" t="s">
        <v>1374</v>
      </c>
      <c r="C350" s="69"/>
      <c r="D350" s="69"/>
      <c r="E350" s="69"/>
      <c r="F350" s="70">
        <v>1000000</v>
      </c>
      <c r="G350" s="71">
        <v>0</v>
      </c>
      <c r="H350" s="71">
        <f t="shared" si="10"/>
        <v>1000000</v>
      </c>
      <c r="I350" s="127" t="e">
        <f t="shared" si="11"/>
        <v>#DIV/0!</v>
      </c>
    </row>
    <row r="351" spans="1:9" x14ac:dyDescent="0.2">
      <c r="A351" s="64" t="s">
        <v>1370</v>
      </c>
      <c r="B351" s="65" t="s">
        <v>32</v>
      </c>
      <c r="C351" s="55" t="s">
        <v>72</v>
      </c>
      <c r="D351" s="68" t="s">
        <v>1375</v>
      </c>
      <c r="E351" s="55" t="s">
        <v>74</v>
      </c>
      <c r="F351" s="66">
        <v>172</v>
      </c>
      <c r="G351" s="67">
        <v>163</v>
      </c>
      <c r="H351" s="67">
        <f t="shared" si="10"/>
        <v>9</v>
      </c>
      <c r="I351" s="119">
        <f t="shared" si="11"/>
        <v>5.5214723926380271E-2</v>
      </c>
    </row>
    <row r="352" spans="1:9" x14ac:dyDescent="0.2">
      <c r="A352" s="64" t="s">
        <v>1370</v>
      </c>
      <c r="B352" s="60" t="s">
        <v>32</v>
      </c>
      <c r="C352" s="61" t="s">
        <v>83</v>
      </c>
      <c r="D352" s="60" t="s">
        <v>1376</v>
      </c>
      <c r="E352" s="61" t="s">
        <v>1377</v>
      </c>
      <c r="F352" s="62">
        <v>71</v>
      </c>
      <c r="G352" s="63">
        <v>68</v>
      </c>
      <c r="H352" s="63">
        <f t="shared" si="10"/>
        <v>3</v>
      </c>
      <c r="I352" s="118">
        <f t="shared" si="11"/>
        <v>4.4117647058823595E-2</v>
      </c>
    </row>
    <row r="353" spans="1:9" x14ac:dyDescent="0.2">
      <c r="A353" s="64" t="s">
        <v>1370</v>
      </c>
      <c r="B353" s="68" t="s">
        <v>32</v>
      </c>
      <c r="C353" s="55" t="s">
        <v>86</v>
      </c>
      <c r="D353" s="68" t="s">
        <v>1376</v>
      </c>
      <c r="E353" s="55" t="s">
        <v>1378</v>
      </c>
      <c r="F353" s="66">
        <v>43</v>
      </c>
      <c r="G353" s="67">
        <v>44</v>
      </c>
      <c r="H353" s="67">
        <f t="shared" si="10"/>
        <v>-1</v>
      </c>
      <c r="I353" s="119">
        <f t="shared" si="11"/>
        <v>-2.2727272727272707E-2</v>
      </c>
    </row>
    <row r="354" spans="1:9" x14ac:dyDescent="0.2">
      <c r="A354" s="64" t="s">
        <v>1370</v>
      </c>
      <c r="B354" s="69" t="s">
        <v>292</v>
      </c>
      <c r="C354" s="69"/>
      <c r="D354" s="69"/>
      <c r="E354" s="69"/>
      <c r="F354" s="70">
        <v>286</v>
      </c>
      <c r="G354" s="71">
        <v>275</v>
      </c>
      <c r="H354" s="71">
        <f t="shared" si="10"/>
        <v>11</v>
      </c>
      <c r="I354" s="121">
        <f t="shared" si="11"/>
        <v>4.0000000000000036E-2</v>
      </c>
    </row>
    <row r="355" spans="1:9" x14ac:dyDescent="0.2">
      <c r="A355" s="64" t="s">
        <v>1370</v>
      </c>
      <c r="B355" s="65" t="s">
        <v>293</v>
      </c>
      <c r="C355" s="55" t="s">
        <v>1716</v>
      </c>
      <c r="D355" s="68" t="s">
        <v>1379</v>
      </c>
      <c r="E355" s="55" t="s">
        <v>1380</v>
      </c>
      <c r="F355" s="66">
        <v>10765000</v>
      </c>
      <c r="G355" s="67">
        <v>10214700</v>
      </c>
      <c r="H355" s="67">
        <f t="shared" si="10"/>
        <v>550300</v>
      </c>
      <c r="I355" s="119">
        <f t="shared" si="11"/>
        <v>5.3873339403017306E-2</v>
      </c>
    </row>
    <row r="356" spans="1:9" x14ac:dyDescent="0.2">
      <c r="A356" s="64" t="s">
        <v>1370</v>
      </c>
      <c r="B356" s="60" t="s">
        <v>293</v>
      </c>
      <c r="C356" s="61" t="s">
        <v>1717</v>
      </c>
      <c r="D356" s="72" t="s">
        <v>1381</v>
      </c>
      <c r="E356" s="61" t="s">
        <v>1382</v>
      </c>
      <c r="F356" s="62">
        <v>130000</v>
      </c>
      <c r="G356" s="63">
        <v>136000</v>
      </c>
      <c r="H356" s="63">
        <f t="shared" si="10"/>
        <v>-6000</v>
      </c>
      <c r="I356" s="118">
        <f t="shared" si="11"/>
        <v>-4.4117647058823484E-2</v>
      </c>
    </row>
    <row r="357" spans="1:9" x14ac:dyDescent="0.2">
      <c r="A357" s="64" t="s">
        <v>1370</v>
      </c>
      <c r="B357" s="65" t="s">
        <v>293</v>
      </c>
      <c r="C357" s="55" t="s">
        <v>347</v>
      </c>
      <c r="D357" s="68" t="s">
        <v>557</v>
      </c>
      <c r="E357" s="55" t="s">
        <v>1385</v>
      </c>
      <c r="F357" s="66">
        <v>8628</v>
      </c>
      <c r="G357" s="67">
        <v>16652</v>
      </c>
      <c r="H357" s="67">
        <f t="shared" si="10"/>
        <v>-8024</v>
      </c>
      <c r="I357" s="119">
        <f t="shared" si="11"/>
        <v>-0.48186404035551289</v>
      </c>
    </row>
    <row r="358" spans="1:9" x14ac:dyDescent="0.2">
      <c r="A358" s="64" t="s">
        <v>1370</v>
      </c>
      <c r="B358" s="72" t="s">
        <v>293</v>
      </c>
      <c r="C358" s="61" t="s">
        <v>1708</v>
      </c>
      <c r="D358" s="72" t="s">
        <v>1383</v>
      </c>
      <c r="E358" s="61" t="s">
        <v>1384</v>
      </c>
      <c r="F358" s="62">
        <v>1764534</v>
      </c>
      <c r="G358" s="63">
        <v>2000000</v>
      </c>
      <c r="H358" s="63">
        <f t="shared" si="10"/>
        <v>-235466</v>
      </c>
      <c r="I358" s="118">
        <f t="shared" si="11"/>
        <v>-0.11773299999999998</v>
      </c>
    </row>
    <row r="359" spans="1:9" x14ac:dyDescent="0.2">
      <c r="A359" s="64" t="s">
        <v>1370</v>
      </c>
      <c r="B359" s="74" t="s">
        <v>386</v>
      </c>
      <c r="C359" s="74"/>
      <c r="D359" s="74"/>
      <c r="E359" s="74"/>
      <c r="F359" s="75">
        <v>12668162</v>
      </c>
      <c r="G359" s="76">
        <v>12367352</v>
      </c>
      <c r="H359" s="76">
        <f t="shared" si="10"/>
        <v>300810</v>
      </c>
      <c r="I359" s="120">
        <f t="shared" si="11"/>
        <v>2.4322910838148637E-2</v>
      </c>
    </row>
    <row r="360" spans="1:9" x14ac:dyDescent="0.2">
      <c r="A360" s="64" t="s">
        <v>1370</v>
      </c>
      <c r="B360" s="60" t="s">
        <v>387</v>
      </c>
      <c r="C360" s="61" t="s">
        <v>1718</v>
      </c>
      <c r="D360" s="72" t="s">
        <v>1386</v>
      </c>
      <c r="E360" s="61" t="s">
        <v>1387</v>
      </c>
      <c r="F360" s="62">
        <v>0</v>
      </c>
      <c r="G360" s="63">
        <v>27000</v>
      </c>
      <c r="H360" s="63">
        <f t="shared" si="10"/>
        <v>-27000</v>
      </c>
      <c r="I360" s="118">
        <f t="shared" si="11"/>
        <v>-1</v>
      </c>
    </row>
    <row r="361" spans="1:9" x14ac:dyDescent="0.2">
      <c r="A361" s="64" t="s">
        <v>1370</v>
      </c>
      <c r="B361" s="65" t="s">
        <v>387</v>
      </c>
      <c r="C361" s="55" t="s">
        <v>1718</v>
      </c>
      <c r="D361" s="65" t="s">
        <v>1391</v>
      </c>
      <c r="E361" s="55" t="s">
        <v>1387</v>
      </c>
      <c r="F361" s="66">
        <v>22100</v>
      </c>
      <c r="G361" s="67">
        <v>24000</v>
      </c>
      <c r="H361" s="67">
        <f t="shared" si="10"/>
        <v>-1900</v>
      </c>
      <c r="I361" s="119">
        <f t="shared" si="11"/>
        <v>-7.9166666666666718E-2</v>
      </c>
    </row>
    <row r="362" spans="1:9" x14ac:dyDescent="0.2">
      <c r="A362" s="64" t="s">
        <v>1370</v>
      </c>
      <c r="B362" s="60" t="s">
        <v>387</v>
      </c>
      <c r="C362" s="61" t="s">
        <v>1718</v>
      </c>
      <c r="D362" s="60" t="s">
        <v>1391</v>
      </c>
      <c r="E362" s="61" t="s">
        <v>1393</v>
      </c>
      <c r="F362" s="62">
        <v>1000</v>
      </c>
      <c r="G362" s="63">
        <v>10000</v>
      </c>
      <c r="H362" s="63">
        <f t="shared" si="10"/>
        <v>-9000</v>
      </c>
      <c r="I362" s="118">
        <f t="shared" si="11"/>
        <v>-0.9</v>
      </c>
    </row>
    <row r="363" spans="1:9" x14ac:dyDescent="0.2">
      <c r="A363" s="64" t="s">
        <v>1370</v>
      </c>
      <c r="B363" s="65" t="s">
        <v>387</v>
      </c>
      <c r="C363" s="55" t="s">
        <v>1718</v>
      </c>
      <c r="D363" s="65" t="s">
        <v>1391</v>
      </c>
      <c r="E363" s="55" t="s">
        <v>1394</v>
      </c>
      <c r="F363" s="66">
        <v>6660</v>
      </c>
      <c r="G363" s="67">
        <v>0</v>
      </c>
      <c r="H363" s="67">
        <f t="shared" si="10"/>
        <v>6660</v>
      </c>
      <c r="I363" s="124" t="e">
        <f t="shared" si="11"/>
        <v>#DIV/0!</v>
      </c>
    </row>
    <row r="364" spans="1:9" x14ac:dyDescent="0.2">
      <c r="A364" s="64" t="s">
        <v>1370</v>
      </c>
      <c r="B364" s="72" t="s">
        <v>387</v>
      </c>
      <c r="C364" s="61" t="s">
        <v>1718</v>
      </c>
      <c r="D364" s="72" t="s">
        <v>1391</v>
      </c>
      <c r="E364" s="61" t="s">
        <v>1395</v>
      </c>
      <c r="F364" s="62">
        <v>8470</v>
      </c>
      <c r="G364" s="63">
        <v>0</v>
      </c>
      <c r="H364" s="63">
        <f t="shared" si="10"/>
        <v>8470</v>
      </c>
      <c r="I364" s="125" t="e">
        <f t="shared" si="11"/>
        <v>#DIV/0!</v>
      </c>
    </row>
    <row r="365" spans="1:9" x14ac:dyDescent="0.2">
      <c r="A365" s="64" t="s">
        <v>1370</v>
      </c>
      <c r="B365" s="74" t="s">
        <v>417</v>
      </c>
      <c r="C365" s="74"/>
      <c r="D365" s="74"/>
      <c r="E365" s="74"/>
      <c r="F365" s="75">
        <v>38230</v>
      </c>
      <c r="G365" s="76">
        <v>61000</v>
      </c>
      <c r="H365" s="76">
        <f t="shared" si="10"/>
        <v>-22770</v>
      </c>
      <c r="I365" s="120">
        <f t="shared" si="11"/>
        <v>-0.37327868852459012</v>
      </c>
    </row>
    <row r="366" spans="1:9" x14ac:dyDescent="0.2">
      <c r="A366" s="64" t="s">
        <v>1370</v>
      </c>
      <c r="B366" s="60" t="s">
        <v>418</v>
      </c>
      <c r="C366" s="61" t="s">
        <v>1719</v>
      </c>
      <c r="D366" s="72" t="s">
        <v>1398</v>
      </c>
      <c r="E366" s="61" t="s">
        <v>1399</v>
      </c>
      <c r="F366" s="62">
        <v>50</v>
      </c>
      <c r="G366" s="63">
        <v>600</v>
      </c>
      <c r="H366" s="63">
        <f t="shared" si="10"/>
        <v>-550</v>
      </c>
      <c r="I366" s="118">
        <f t="shared" si="11"/>
        <v>-0.91666666666666663</v>
      </c>
    </row>
    <row r="367" spans="1:9" x14ac:dyDescent="0.2">
      <c r="A367" s="64" t="s">
        <v>1370</v>
      </c>
      <c r="B367" s="68" t="s">
        <v>418</v>
      </c>
      <c r="C367" s="55" t="s">
        <v>1719</v>
      </c>
      <c r="D367" s="68" t="s">
        <v>1400</v>
      </c>
      <c r="E367" s="55" t="s">
        <v>1401</v>
      </c>
      <c r="F367" s="66">
        <v>1100</v>
      </c>
      <c r="G367" s="67">
        <v>0</v>
      </c>
      <c r="H367" s="67">
        <f t="shared" si="10"/>
        <v>1100</v>
      </c>
      <c r="I367" s="124" t="e">
        <f t="shared" si="11"/>
        <v>#DIV/0!</v>
      </c>
    </row>
    <row r="368" spans="1:9" x14ac:dyDescent="0.2">
      <c r="A368" s="64" t="s">
        <v>1370</v>
      </c>
      <c r="B368" s="69" t="s">
        <v>424</v>
      </c>
      <c r="C368" s="69"/>
      <c r="D368" s="69"/>
      <c r="E368" s="69"/>
      <c r="F368" s="70">
        <v>1150</v>
      </c>
      <c r="G368" s="71">
        <v>600</v>
      </c>
      <c r="H368" s="71">
        <f t="shared" si="10"/>
        <v>550</v>
      </c>
      <c r="I368" s="121">
        <f t="shared" si="11"/>
        <v>0.91666666666666674</v>
      </c>
    </row>
    <row r="369" spans="1:9" x14ac:dyDescent="0.2">
      <c r="A369" s="64" t="s">
        <v>1370</v>
      </c>
      <c r="B369" s="65" t="s">
        <v>425</v>
      </c>
      <c r="C369" s="55" t="s">
        <v>1672</v>
      </c>
      <c r="D369" s="65" t="s">
        <v>1402</v>
      </c>
      <c r="E369" s="55" t="s">
        <v>1408</v>
      </c>
      <c r="F369" s="66">
        <v>183333</v>
      </c>
      <c r="G369" s="67">
        <v>0</v>
      </c>
      <c r="H369" s="67">
        <f t="shared" si="10"/>
        <v>183333</v>
      </c>
      <c r="I369" s="124" t="e">
        <f t="shared" si="11"/>
        <v>#DIV/0!</v>
      </c>
    </row>
    <row r="370" spans="1:9" x14ac:dyDescent="0.2">
      <c r="A370" s="64" t="s">
        <v>1370</v>
      </c>
      <c r="B370" s="72" t="s">
        <v>425</v>
      </c>
      <c r="C370" s="61" t="s">
        <v>1672</v>
      </c>
      <c r="D370" s="72" t="s">
        <v>1402</v>
      </c>
      <c r="E370" s="61" t="s">
        <v>1409</v>
      </c>
      <c r="F370" s="62">
        <v>708391</v>
      </c>
      <c r="G370" s="63">
        <v>708391.44000000006</v>
      </c>
      <c r="H370" s="63">
        <f t="shared" si="10"/>
        <v>-0.44000000006053597</v>
      </c>
      <c r="I370" s="118">
        <f t="shared" si="11"/>
        <v>-6.2112551790782788E-7</v>
      </c>
    </row>
    <row r="371" spans="1:9" x14ac:dyDescent="0.2">
      <c r="A371" s="64" t="s">
        <v>1370</v>
      </c>
      <c r="B371" s="74" t="s">
        <v>431</v>
      </c>
      <c r="C371" s="74"/>
      <c r="D371" s="74"/>
      <c r="E371" s="74"/>
      <c r="F371" s="75">
        <v>891724</v>
      </c>
      <c r="G371" s="76">
        <v>708391.44000000006</v>
      </c>
      <c r="H371" s="76">
        <f t="shared" si="10"/>
        <v>183332.55999999994</v>
      </c>
      <c r="I371" s="120">
        <f t="shared" si="11"/>
        <v>0.25880120742283386</v>
      </c>
    </row>
    <row r="372" spans="1:9" x14ac:dyDescent="0.2">
      <c r="A372" s="64" t="s">
        <v>1370</v>
      </c>
      <c r="B372" s="72" t="s">
        <v>1311</v>
      </c>
      <c r="C372" s="61" t="s">
        <v>1672</v>
      </c>
      <c r="D372" s="72" t="s">
        <v>1410</v>
      </c>
      <c r="E372" s="61" t="s">
        <v>1411</v>
      </c>
      <c r="F372" s="62">
        <v>1084547</v>
      </c>
      <c r="G372" s="63">
        <v>900000</v>
      </c>
      <c r="H372" s="63">
        <f t="shared" si="10"/>
        <v>184547</v>
      </c>
      <c r="I372" s="118">
        <f t="shared" si="11"/>
        <v>0.20505222222222219</v>
      </c>
    </row>
    <row r="373" spans="1:9" x14ac:dyDescent="0.2">
      <c r="A373" s="73" t="s">
        <v>1370</v>
      </c>
      <c r="B373" s="74" t="s">
        <v>1312</v>
      </c>
      <c r="C373" s="74"/>
      <c r="D373" s="74"/>
      <c r="E373" s="74"/>
      <c r="F373" s="75">
        <v>1084547</v>
      </c>
      <c r="G373" s="76">
        <v>900000</v>
      </c>
      <c r="H373" s="76">
        <f t="shared" si="10"/>
        <v>184547</v>
      </c>
      <c r="I373" s="120">
        <f t="shared" si="11"/>
        <v>0.20505222222222219</v>
      </c>
    </row>
    <row r="374" spans="1:9" x14ac:dyDescent="0.2">
      <c r="A374" s="77" t="s">
        <v>1412</v>
      </c>
      <c r="B374" s="77"/>
      <c r="C374" s="77"/>
      <c r="D374" s="77"/>
      <c r="E374" s="77"/>
      <c r="F374" s="78"/>
      <c r="G374" s="79"/>
      <c r="H374" s="79"/>
      <c r="I374" s="123"/>
    </row>
    <row r="375" spans="1:9" x14ac:dyDescent="0.2">
      <c r="A375" s="80" t="s">
        <v>1413</v>
      </c>
      <c r="B375" s="65" t="s">
        <v>32</v>
      </c>
      <c r="C375" s="55" t="s">
        <v>1707</v>
      </c>
      <c r="D375" s="68" t="s">
        <v>1473</v>
      </c>
      <c r="E375" s="55" t="s">
        <v>867</v>
      </c>
      <c r="F375" s="66">
        <v>34000</v>
      </c>
      <c r="G375" s="67">
        <v>34000</v>
      </c>
      <c r="H375" s="67">
        <f t="shared" si="10"/>
        <v>0</v>
      </c>
      <c r="I375" s="119">
        <f t="shared" si="11"/>
        <v>0</v>
      </c>
    </row>
    <row r="376" spans="1:9" x14ac:dyDescent="0.2">
      <c r="A376" s="64" t="s">
        <v>1413</v>
      </c>
      <c r="B376" s="60" t="s">
        <v>32</v>
      </c>
      <c r="C376" s="61" t="s">
        <v>1707</v>
      </c>
      <c r="D376" s="72" t="s">
        <v>1480</v>
      </c>
      <c r="E376" s="61" t="s">
        <v>1481</v>
      </c>
      <c r="F376" s="62">
        <v>5300</v>
      </c>
      <c r="G376" s="63">
        <v>7300</v>
      </c>
      <c r="H376" s="63">
        <f t="shared" si="10"/>
        <v>-2000</v>
      </c>
      <c r="I376" s="118">
        <f t="shared" si="11"/>
        <v>-0.27397260273972601</v>
      </c>
    </row>
    <row r="377" spans="1:9" x14ac:dyDescent="0.2">
      <c r="A377" s="64" t="s">
        <v>1413</v>
      </c>
      <c r="B377" s="65" t="s">
        <v>32</v>
      </c>
      <c r="C377" s="55" t="s">
        <v>1707</v>
      </c>
      <c r="D377" s="68" t="s">
        <v>1490</v>
      </c>
      <c r="E377" s="55" t="s">
        <v>1491</v>
      </c>
      <c r="F377" s="66">
        <v>43731</v>
      </c>
      <c r="G377" s="67">
        <v>0</v>
      </c>
      <c r="H377" s="67">
        <f t="shared" si="10"/>
        <v>43731</v>
      </c>
      <c r="I377" s="124" t="e">
        <f t="shared" si="11"/>
        <v>#DIV/0!</v>
      </c>
    </row>
    <row r="378" spans="1:9" x14ac:dyDescent="0.2">
      <c r="A378" s="64" t="s">
        <v>1413</v>
      </c>
      <c r="B378" s="60" t="s">
        <v>32</v>
      </c>
      <c r="C378" s="61" t="s">
        <v>1707</v>
      </c>
      <c r="D378" s="72" t="s">
        <v>1570</v>
      </c>
      <c r="E378" s="61" t="s">
        <v>1571</v>
      </c>
      <c r="F378" s="62">
        <v>4092</v>
      </c>
      <c r="G378" s="63">
        <v>0</v>
      </c>
      <c r="H378" s="63">
        <f t="shared" si="10"/>
        <v>4092</v>
      </c>
      <c r="I378" s="125" t="e">
        <f t="shared" si="11"/>
        <v>#DIV/0!</v>
      </c>
    </row>
    <row r="379" spans="1:9" x14ac:dyDescent="0.2">
      <c r="A379" s="64" t="s">
        <v>1413</v>
      </c>
      <c r="B379" s="65" t="s">
        <v>32</v>
      </c>
      <c r="C379" s="55" t="s">
        <v>1720</v>
      </c>
      <c r="D379" s="68" t="s">
        <v>1497</v>
      </c>
      <c r="E379" s="55" t="s">
        <v>1498</v>
      </c>
      <c r="F379" s="66">
        <v>197790</v>
      </c>
      <c r="G379" s="67">
        <v>380000</v>
      </c>
      <c r="H379" s="67">
        <f t="shared" si="10"/>
        <v>-182210</v>
      </c>
      <c r="I379" s="119">
        <f t="shared" si="11"/>
        <v>-0.47950000000000004</v>
      </c>
    </row>
    <row r="380" spans="1:9" x14ac:dyDescent="0.2">
      <c r="A380" s="64" t="s">
        <v>1413</v>
      </c>
      <c r="B380" s="60" t="s">
        <v>32</v>
      </c>
      <c r="C380" s="61" t="s">
        <v>1721</v>
      </c>
      <c r="D380" s="60" t="s">
        <v>1432</v>
      </c>
      <c r="E380" s="61" t="s">
        <v>1433</v>
      </c>
      <c r="F380" s="62">
        <v>1160</v>
      </c>
      <c r="G380" s="63">
        <v>0</v>
      </c>
      <c r="H380" s="63">
        <f t="shared" si="10"/>
        <v>1160</v>
      </c>
      <c r="I380" s="125" t="e">
        <f t="shared" si="11"/>
        <v>#DIV/0!</v>
      </c>
    </row>
    <row r="381" spans="1:9" x14ac:dyDescent="0.2">
      <c r="A381" s="64" t="s">
        <v>1413</v>
      </c>
      <c r="B381" s="65" t="s">
        <v>32</v>
      </c>
      <c r="C381" s="55" t="s">
        <v>1721</v>
      </c>
      <c r="D381" s="68" t="s">
        <v>1432</v>
      </c>
      <c r="E381" s="55" t="s">
        <v>1435</v>
      </c>
      <c r="F381" s="66">
        <v>34622</v>
      </c>
      <c r="G381" s="67">
        <v>34500</v>
      </c>
      <c r="H381" s="67">
        <f t="shared" si="10"/>
        <v>122</v>
      </c>
      <c r="I381" s="119">
        <f t="shared" si="11"/>
        <v>3.5362318840579388E-3</v>
      </c>
    </row>
    <row r="382" spans="1:9" x14ac:dyDescent="0.2">
      <c r="A382" s="64" t="s">
        <v>1413</v>
      </c>
      <c r="B382" s="60" t="s">
        <v>32</v>
      </c>
      <c r="C382" s="61" t="s">
        <v>1721</v>
      </c>
      <c r="D382" s="72" t="s">
        <v>1439</v>
      </c>
      <c r="E382" s="61" t="s">
        <v>1440</v>
      </c>
      <c r="F382" s="62">
        <v>100000</v>
      </c>
      <c r="G382" s="63">
        <v>100000</v>
      </c>
      <c r="H382" s="63">
        <f t="shared" si="10"/>
        <v>0</v>
      </c>
      <c r="I382" s="118">
        <f t="shared" si="11"/>
        <v>0</v>
      </c>
    </row>
    <row r="383" spans="1:9" x14ac:dyDescent="0.2">
      <c r="A383" s="64" t="s">
        <v>1413</v>
      </c>
      <c r="B383" s="65" t="s">
        <v>32</v>
      </c>
      <c r="C383" s="55" t="s">
        <v>34</v>
      </c>
      <c r="D383" s="68" t="s">
        <v>1414</v>
      </c>
      <c r="E383" s="55" t="s">
        <v>1415</v>
      </c>
      <c r="F383" s="66">
        <v>3000</v>
      </c>
      <c r="G383" s="67">
        <v>10000</v>
      </c>
      <c r="H383" s="67">
        <f t="shared" si="10"/>
        <v>-7000</v>
      </c>
      <c r="I383" s="119">
        <f t="shared" si="11"/>
        <v>-0.7</v>
      </c>
    </row>
    <row r="384" spans="1:9" x14ac:dyDescent="0.2">
      <c r="A384" s="64" t="s">
        <v>1413</v>
      </c>
      <c r="B384" s="60" t="s">
        <v>32</v>
      </c>
      <c r="C384" s="61" t="s">
        <v>34</v>
      </c>
      <c r="D384" s="72" t="s">
        <v>1416</v>
      </c>
      <c r="E384" s="61" t="s">
        <v>1417</v>
      </c>
      <c r="F384" s="62">
        <v>14000</v>
      </c>
      <c r="G384" s="63">
        <v>14000</v>
      </c>
      <c r="H384" s="63">
        <f t="shared" si="10"/>
        <v>0</v>
      </c>
      <c r="I384" s="118">
        <f t="shared" si="11"/>
        <v>0</v>
      </c>
    </row>
    <row r="385" spans="1:9" x14ac:dyDescent="0.2">
      <c r="A385" s="64" t="s">
        <v>1413</v>
      </c>
      <c r="B385" s="65" t="s">
        <v>32</v>
      </c>
      <c r="C385" s="55" t="s">
        <v>1722</v>
      </c>
      <c r="D385" s="68" t="s">
        <v>1441</v>
      </c>
      <c r="E385" s="55" t="s">
        <v>1442</v>
      </c>
      <c r="F385" s="66">
        <v>50000</v>
      </c>
      <c r="G385" s="67">
        <v>50000</v>
      </c>
      <c r="H385" s="67">
        <f t="shared" si="10"/>
        <v>0</v>
      </c>
      <c r="I385" s="119">
        <f t="shared" si="11"/>
        <v>0</v>
      </c>
    </row>
    <row r="386" spans="1:9" x14ac:dyDescent="0.2">
      <c r="A386" s="64" t="s">
        <v>1413</v>
      </c>
      <c r="B386" s="60" t="s">
        <v>32</v>
      </c>
      <c r="C386" s="61" t="s">
        <v>1723</v>
      </c>
      <c r="D386" s="72" t="s">
        <v>1455</v>
      </c>
      <c r="E386" s="61" t="s">
        <v>1456</v>
      </c>
      <c r="F386" s="62">
        <v>105000</v>
      </c>
      <c r="G386" s="63">
        <v>126000</v>
      </c>
      <c r="H386" s="63">
        <f t="shared" si="10"/>
        <v>-21000</v>
      </c>
      <c r="I386" s="118">
        <f t="shared" si="11"/>
        <v>-0.16666666666666663</v>
      </c>
    </row>
    <row r="387" spans="1:9" x14ac:dyDescent="0.2">
      <c r="A387" s="64" t="s">
        <v>1413</v>
      </c>
      <c r="B387" s="65" t="s">
        <v>32</v>
      </c>
      <c r="C387" s="55" t="s">
        <v>1723</v>
      </c>
      <c r="D387" s="68" t="s">
        <v>1508</v>
      </c>
      <c r="E387" s="55" t="s">
        <v>1509</v>
      </c>
      <c r="F387" s="66">
        <v>29000</v>
      </c>
      <c r="G387" s="67">
        <v>28000</v>
      </c>
      <c r="H387" s="67">
        <f t="shared" ref="H387:H450" si="12">+F387-G387</f>
        <v>1000</v>
      </c>
      <c r="I387" s="119">
        <f t="shared" ref="I387:I450" si="13">+(F387/G387)-1</f>
        <v>3.5714285714285809E-2</v>
      </c>
    </row>
    <row r="388" spans="1:9" x14ac:dyDescent="0.2">
      <c r="A388" s="64" t="s">
        <v>1413</v>
      </c>
      <c r="B388" s="60" t="s">
        <v>32</v>
      </c>
      <c r="C388" s="61" t="s">
        <v>1723</v>
      </c>
      <c r="D388" s="72" t="s">
        <v>1514</v>
      </c>
      <c r="E388" s="61" t="s">
        <v>1515</v>
      </c>
      <c r="F388" s="62">
        <v>0</v>
      </c>
      <c r="G388" s="63">
        <v>3780</v>
      </c>
      <c r="H388" s="63">
        <f t="shared" si="12"/>
        <v>-3780</v>
      </c>
      <c r="I388" s="118">
        <f t="shared" si="13"/>
        <v>-1</v>
      </c>
    </row>
    <row r="389" spans="1:9" x14ac:dyDescent="0.2">
      <c r="A389" s="64" t="s">
        <v>1413</v>
      </c>
      <c r="B389" s="65" t="s">
        <v>32</v>
      </c>
      <c r="C389" s="55" t="s">
        <v>1723</v>
      </c>
      <c r="D389" s="68" t="s">
        <v>1523</v>
      </c>
      <c r="E389" s="55" t="s">
        <v>1524</v>
      </c>
      <c r="F389" s="66">
        <v>1280</v>
      </c>
      <c r="G389" s="67">
        <v>1280</v>
      </c>
      <c r="H389" s="67">
        <f t="shared" si="12"/>
        <v>0</v>
      </c>
      <c r="I389" s="119">
        <f t="shared" si="13"/>
        <v>0</v>
      </c>
    </row>
    <row r="390" spans="1:9" x14ac:dyDescent="0.2">
      <c r="A390" s="64" t="s">
        <v>1413</v>
      </c>
      <c r="B390" s="60" t="s">
        <v>32</v>
      </c>
      <c r="C390" s="61" t="s">
        <v>1723</v>
      </c>
      <c r="D390" s="72" t="s">
        <v>1533</v>
      </c>
      <c r="E390" s="61" t="s">
        <v>1534</v>
      </c>
      <c r="F390" s="62">
        <v>3000</v>
      </c>
      <c r="G390" s="63">
        <v>1800</v>
      </c>
      <c r="H390" s="63">
        <f t="shared" si="12"/>
        <v>1200</v>
      </c>
      <c r="I390" s="118">
        <f t="shared" si="13"/>
        <v>0.66666666666666674</v>
      </c>
    </row>
    <row r="391" spans="1:9" x14ac:dyDescent="0.2">
      <c r="A391" s="64" t="s">
        <v>1413</v>
      </c>
      <c r="B391" s="65" t="s">
        <v>32</v>
      </c>
      <c r="C391" s="55" t="s">
        <v>45</v>
      </c>
      <c r="D391" s="68" t="s">
        <v>1418</v>
      </c>
      <c r="E391" s="55" t="s">
        <v>1419</v>
      </c>
      <c r="F391" s="66">
        <v>500</v>
      </c>
      <c r="G391" s="67">
        <v>3000</v>
      </c>
      <c r="H391" s="67">
        <f t="shared" si="12"/>
        <v>-2500</v>
      </c>
      <c r="I391" s="119">
        <f t="shared" si="13"/>
        <v>-0.83333333333333337</v>
      </c>
    </row>
    <row r="392" spans="1:9" x14ac:dyDescent="0.2">
      <c r="A392" s="64" t="s">
        <v>1413</v>
      </c>
      <c r="B392" s="60" t="s">
        <v>32</v>
      </c>
      <c r="C392" s="61" t="s">
        <v>45</v>
      </c>
      <c r="D392" s="72" t="s">
        <v>1420</v>
      </c>
      <c r="E392" s="61" t="s">
        <v>1421</v>
      </c>
      <c r="F392" s="62">
        <v>0</v>
      </c>
      <c r="G392" s="63">
        <v>700</v>
      </c>
      <c r="H392" s="63">
        <f t="shared" si="12"/>
        <v>-700</v>
      </c>
      <c r="I392" s="118">
        <f t="shared" si="13"/>
        <v>-1</v>
      </c>
    </row>
    <row r="393" spans="1:9" x14ac:dyDescent="0.2">
      <c r="A393" s="64" t="s">
        <v>1413</v>
      </c>
      <c r="B393" s="65" t="s">
        <v>32</v>
      </c>
      <c r="C393" s="55" t="s">
        <v>45</v>
      </c>
      <c r="D393" s="68" t="s">
        <v>1422</v>
      </c>
      <c r="E393" s="55" t="s">
        <v>1423</v>
      </c>
      <c r="F393" s="66">
        <v>1500</v>
      </c>
      <c r="G393" s="67">
        <v>1400</v>
      </c>
      <c r="H393" s="67">
        <f t="shared" si="12"/>
        <v>100</v>
      </c>
      <c r="I393" s="119">
        <f t="shared" si="13"/>
        <v>7.1428571428571397E-2</v>
      </c>
    </row>
    <row r="394" spans="1:9" x14ac:dyDescent="0.2">
      <c r="A394" s="64" t="s">
        <v>1413</v>
      </c>
      <c r="B394" s="60" t="s">
        <v>32</v>
      </c>
      <c r="C394" s="61" t="s">
        <v>45</v>
      </c>
      <c r="D394" s="72" t="s">
        <v>1424</v>
      </c>
      <c r="E394" s="61" t="s">
        <v>796</v>
      </c>
      <c r="F394" s="62">
        <v>0</v>
      </c>
      <c r="G394" s="63">
        <v>6500</v>
      </c>
      <c r="H394" s="63">
        <f t="shared" si="12"/>
        <v>-6500</v>
      </c>
      <c r="I394" s="118">
        <f t="shared" si="13"/>
        <v>-1</v>
      </c>
    </row>
    <row r="395" spans="1:9" x14ac:dyDescent="0.2">
      <c r="A395" s="64" t="s">
        <v>1413</v>
      </c>
      <c r="B395" s="65" t="s">
        <v>32</v>
      </c>
      <c r="C395" s="55" t="s">
        <v>45</v>
      </c>
      <c r="D395" s="65" t="s">
        <v>1425</v>
      </c>
      <c r="E395" s="55" t="s">
        <v>1426</v>
      </c>
      <c r="F395" s="66">
        <v>100</v>
      </c>
      <c r="G395" s="67">
        <v>100</v>
      </c>
      <c r="H395" s="67">
        <f t="shared" si="12"/>
        <v>0</v>
      </c>
      <c r="I395" s="119">
        <f t="shared" si="13"/>
        <v>0</v>
      </c>
    </row>
    <row r="396" spans="1:9" x14ac:dyDescent="0.2">
      <c r="A396" s="64" t="s">
        <v>1413</v>
      </c>
      <c r="B396" s="60" t="s">
        <v>32</v>
      </c>
      <c r="C396" s="61" t="s">
        <v>45</v>
      </c>
      <c r="D396" s="72" t="s">
        <v>1425</v>
      </c>
      <c r="E396" s="61" t="s">
        <v>1427</v>
      </c>
      <c r="F396" s="62">
        <v>700</v>
      </c>
      <c r="G396" s="63">
        <v>1750</v>
      </c>
      <c r="H396" s="63">
        <f t="shared" si="12"/>
        <v>-1050</v>
      </c>
      <c r="I396" s="118">
        <f t="shared" si="13"/>
        <v>-0.6</v>
      </c>
    </row>
    <row r="397" spans="1:9" x14ac:dyDescent="0.2">
      <c r="A397" s="64" t="s">
        <v>1413</v>
      </c>
      <c r="B397" s="65" t="s">
        <v>32</v>
      </c>
      <c r="C397" s="55" t="s">
        <v>45</v>
      </c>
      <c r="D397" s="68" t="s">
        <v>1428</v>
      </c>
      <c r="E397" s="55" t="s">
        <v>1429</v>
      </c>
      <c r="F397" s="66">
        <v>120</v>
      </c>
      <c r="G397" s="67">
        <v>240</v>
      </c>
      <c r="H397" s="67">
        <f t="shared" si="12"/>
        <v>-120</v>
      </c>
      <c r="I397" s="119">
        <f t="shared" si="13"/>
        <v>-0.5</v>
      </c>
    </row>
    <row r="398" spans="1:9" x14ac:dyDescent="0.2">
      <c r="A398" s="64" t="s">
        <v>1413</v>
      </c>
      <c r="B398" s="60" t="s">
        <v>32</v>
      </c>
      <c r="C398" s="61" t="s">
        <v>45</v>
      </c>
      <c r="D398" s="60" t="s">
        <v>1436</v>
      </c>
      <c r="E398" s="61" t="s">
        <v>1437</v>
      </c>
      <c r="F398" s="62">
        <v>8300</v>
      </c>
      <c r="G398" s="63">
        <v>8800</v>
      </c>
      <c r="H398" s="63">
        <f t="shared" si="12"/>
        <v>-500</v>
      </c>
      <c r="I398" s="118">
        <f t="shared" si="13"/>
        <v>-5.6818181818181768E-2</v>
      </c>
    </row>
    <row r="399" spans="1:9" x14ac:dyDescent="0.2">
      <c r="A399" s="64" t="s">
        <v>1413</v>
      </c>
      <c r="B399" s="65" t="s">
        <v>32</v>
      </c>
      <c r="C399" s="55" t="s">
        <v>45</v>
      </c>
      <c r="D399" s="68" t="s">
        <v>1436</v>
      </c>
      <c r="E399" s="55" t="s">
        <v>1438</v>
      </c>
      <c r="F399" s="66">
        <v>0</v>
      </c>
      <c r="G399" s="67">
        <v>240</v>
      </c>
      <c r="H399" s="67">
        <f t="shared" si="12"/>
        <v>-240</v>
      </c>
      <c r="I399" s="119">
        <f t="shared" si="13"/>
        <v>-1</v>
      </c>
    </row>
    <row r="400" spans="1:9" x14ac:dyDescent="0.2">
      <c r="A400" s="64" t="s">
        <v>1413</v>
      </c>
      <c r="B400" s="60" t="s">
        <v>32</v>
      </c>
      <c r="C400" s="61" t="s">
        <v>45</v>
      </c>
      <c r="D400" s="72" t="s">
        <v>1443</v>
      </c>
      <c r="E400" s="61" t="s">
        <v>1444</v>
      </c>
      <c r="F400" s="62">
        <v>1600</v>
      </c>
      <c r="G400" s="63">
        <v>1670</v>
      </c>
      <c r="H400" s="63">
        <f t="shared" si="12"/>
        <v>-70</v>
      </c>
      <c r="I400" s="118">
        <f t="shared" si="13"/>
        <v>-4.1916167664670656E-2</v>
      </c>
    </row>
    <row r="401" spans="1:9" x14ac:dyDescent="0.2">
      <c r="A401" s="64" t="s">
        <v>1413</v>
      </c>
      <c r="B401" s="65" t="s">
        <v>32</v>
      </c>
      <c r="C401" s="55" t="s">
        <v>45</v>
      </c>
      <c r="D401" s="68" t="s">
        <v>1445</v>
      </c>
      <c r="E401" s="55" t="s">
        <v>1446</v>
      </c>
      <c r="F401" s="66">
        <v>3200</v>
      </c>
      <c r="G401" s="67">
        <v>3400</v>
      </c>
      <c r="H401" s="67">
        <f t="shared" si="12"/>
        <v>-200</v>
      </c>
      <c r="I401" s="119">
        <f t="shared" si="13"/>
        <v>-5.8823529411764719E-2</v>
      </c>
    </row>
    <row r="402" spans="1:9" x14ac:dyDescent="0.2">
      <c r="A402" s="64" t="s">
        <v>1413</v>
      </c>
      <c r="B402" s="60" t="s">
        <v>32</v>
      </c>
      <c r="C402" s="61" t="s">
        <v>45</v>
      </c>
      <c r="D402" s="72" t="s">
        <v>1461</v>
      </c>
      <c r="E402" s="61" t="s">
        <v>1462</v>
      </c>
      <c r="F402" s="62">
        <v>0</v>
      </c>
      <c r="G402" s="63">
        <v>719</v>
      </c>
      <c r="H402" s="63">
        <f t="shared" si="12"/>
        <v>-719</v>
      </c>
      <c r="I402" s="118">
        <f t="shared" si="13"/>
        <v>-1</v>
      </c>
    </row>
    <row r="403" spans="1:9" x14ac:dyDescent="0.2">
      <c r="A403" s="64" t="s">
        <v>1413</v>
      </c>
      <c r="B403" s="65" t="s">
        <v>32</v>
      </c>
      <c r="C403" s="55" t="s">
        <v>45</v>
      </c>
      <c r="D403" s="68" t="s">
        <v>1467</v>
      </c>
      <c r="E403" s="55" t="s">
        <v>1468</v>
      </c>
      <c r="F403" s="66">
        <v>16839</v>
      </c>
      <c r="G403" s="67">
        <v>2600</v>
      </c>
      <c r="H403" s="67">
        <f t="shared" si="12"/>
        <v>14239</v>
      </c>
      <c r="I403" s="119">
        <f t="shared" si="13"/>
        <v>5.4765384615384614</v>
      </c>
    </row>
    <row r="404" spans="1:9" x14ac:dyDescent="0.2">
      <c r="A404" s="64" t="s">
        <v>1413</v>
      </c>
      <c r="B404" s="60" t="s">
        <v>32</v>
      </c>
      <c r="C404" s="61" t="s">
        <v>45</v>
      </c>
      <c r="D404" s="72" t="s">
        <v>1469</v>
      </c>
      <c r="E404" s="61" t="s">
        <v>1470</v>
      </c>
      <c r="F404" s="62">
        <v>7370</v>
      </c>
      <c r="G404" s="63">
        <v>1000</v>
      </c>
      <c r="H404" s="63">
        <f t="shared" si="12"/>
        <v>6370</v>
      </c>
      <c r="I404" s="118">
        <f t="shared" si="13"/>
        <v>6.37</v>
      </c>
    </row>
    <row r="405" spans="1:9" x14ac:dyDescent="0.2">
      <c r="A405" s="64" t="s">
        <v>1413</v>
      </c>
      <c r="B405" s="65" t="s">
        <v>32</v>
      </c>
      <c r="C405" s="55" t="s">
        <v>45</v>
      </c>
      <c r="D405" s="68" t="s">
        <v>1471</v>
      </c>
      <c r="E405" s="55" t="s">
        <v>1472</v>
      </c>
      <c r="F405" s="66">
        <v>400</v>
      </c>
      <c r="G405" s="67">
        <v>450</v>
      </c>
      <c r="H405" s="67">
        <f t="shared" si="12"/>
        <v>-50</v>
      </c>
      <c r="I405" s="119">
        <f t="shared" si="13"/>
        <v>-0.11111111111111116</v>
      </c>
    </row>
    <row r="406" spans="1:9" x14ac:dyDescent="0.2">
      <c r="A406" s="64" t="s">
        <v>1413</v>
      </c>
      <c r="B406" s="60" t="s">
        <v>32</v>
      </c>
      <c r="C406" s="61" t="s">
        <v>45</v>
      </c>
      <c r="D406" s="72" t="s">
        <v>868</v>
      </c>
      <c r="E406" s="61" t="s">
        <v>1479</v>
      </c>
      <c r="F406" s="62">
        <v>10800</v>
      </c>
      <c r="G406" s="63">
        <v>14000</v>
      </c>
      <c r="H406" s="63">
        <f t="shared" si="12"/>
        <v>-3200</v>
      </c>
      <c r="I406" s="118">
        <f t="shared" si="13"/>
        <v>-0.22857142857142854</v>
      </c>
    </row>
    <row r="407" spans="1:9" x14ac:dyDescent="0.2">
      <c r="A407" s="64" t="s">
        <v>1413</v>
      </c>
      <c r="B407" s="65" t="s">
        <v>32</v>
      </c>
      <c r="C407" s="55" t="s">
        <v>45</v>
      </c>
      <c r="D407" s="68" t="s">
        <v>1488</v>
      </c>
      <c r="E407" s="55" t="s">
        <v>1489</v>
      </c>
      <c r="F407" s="66">
        <v>1000</v>
      </c>
      <c r="G407" s="67">
        <v>500</v>
      </c>
      <c r="H407" s="67">
        <f t="shared" si="12"/>
        <v>500</v>
      </c>
      <c r="I407" s="119">
        <f t="shared" si="13"/>
        <v>1</v>
      </c>
    </row>
    <row r="408" spans="1:9" x14ac:dyDescent="0.2">
      <c r="A408" s="64" t="s">
        <v>1413</v>
      </c>
      <c r="B408" s="60" t="s">
        <v>32</v>
      </c>
      <c r="C408" s="61" t="s">
        <v>45</v>
      </c>
      <c r="D408" s="72" t="s">
        <v>1495</v>
      </c>
      <c r="E408" s="61" t="s">
        <v>1496</v>
      </c>
      <c r="F408" s="62">
        <v>300</v>
      </c>
      <c r="G408" s="63">
        <v>0</v>
      </c>
      <c r="H408" s="63">
        <f t="shared" si="12"/>
        <v>300</v>
      </c>
      <c r="I408" s="125" t="e">
        <f t="shared" si="13"/>
        <v>#DIV/0!</v>
      </c>
    </row>
    <row r="409" spans="1:9" x14ac:dyDescent="0.2">
      <c r="A409" s="64" t="s">
        <v>1413</v>
      </c>
      <c r="B409" s="65" t="s">
        <v>32</v>
      </c>
      <c r="C409" s="55" t="s">
        <v>45</v>
      </c>
      <c r="D409" s="68" t="s">
        <v>1512</v>
      </c>
      <c r="E409" s="55" t="s">
        <v>1513</v>
      </c>
      <c r="F409" s="66">
        <v>3000</v>
      </c>
      <c r="G409" s="67">
        <v>3150</v>
      </c>
      <c r="H409" s="67">
        <f t="shared" si="12"/>
        <v>-150</v>
      </c>
      <c r="I409" s="119">
        <f t="shared" si="13"/>
        <v>-4.7619047619047672E-2</v>
      </c>
    </row>
    <row r="410" spans="1:9" x14ac:dyDescent="0.2">
      <c r="A410" s="64" t="s">
        <v>1413</v>
      </c>
      <c r="B410" s="60" t="s">
        <v>32</v>
      </c>
      <c r="C410" s="61" t="s">
        <v>45</v>
      </c>
      <c r="D410" s="72" t="s">
        <v>1535</v>
      </c>
      <c r="E410" s="61" t="s">
        <v>1536</v>
      </c>
      <c r="F410" s="62">
        <v>0</v>
      </c>
      <c r="G410" s="63">
        <v>5100</v>
      </c>
      <c r="H410" s="63">
        <f t="shared" si="12"/>
        <v>-5100</v>
      </c>
      <c r="I410" s="118">
        <f t="shared" si="13"/>
        <v>-1</v>
      </c>
    </row>
    <row r="411" spans="1:9" x14ac:dyDescent="0.2">
      <c r="A411" s="64" t="s">
        <v>1413</v>
      </c>
      <c r="B411" s="65" t="s">
        <v>32</v>
      </c>
      <c r="C411" s="55" t="s">
        <v>45</v>
      </c>
      <c r="D411" s="68" t="s">
        <v>1541</v>
      </c>
      <c r="E411" s="55" t="s">
        <v>1542</v>
      </c>
      <c r="F411" s="66">
        <v>0</v>
      </c>
      <c r="G411" s="67">
        <v>230</v>
      </c>
      <c r="H411" s="67">
        <f t="shared" si="12"/>
        <v>-230</v>
      </c>
      <c r="I411" s="119">
        <f t="shared" si="13"/>
        <v>-1</v>
      </c>
    </row>
    <row r="412" spans="1:9" x14ac:dyDescent="0.2">
      <c r="A412" s="64" t="s">
        <v>1413</v>
      </c>
      <c r="B412" s="60" t="s">
        <v>32</v>
      </c>
      <c r="C412" s="61" t="s">
        <v>45</v>
      </c>
      <c r="D412" s="72" t="s">
        <v>1543</v>
      </c>
      <c r="E412" s="61" t="s">
        <v>894</v>
      </c>
      <c r="F412" s="62">
        <v>100</v>
      </c>
      <c r="G412" s="63">
        <v>100</v>
      </c>
      <c r="H412" s="63">
        <f t="shared" si="12"/>
        <v>0</v>
      </c>
      <c r="I412" s="118">
        <f t="shared" si="13"/>
        <v>0</v>
      </c>
    </row>
    <row r="413" spans="1:9" x14ac:dyDescent="0.2">
      <c r="A413" s="64" t="s">
        <v>1413</v>
      </c>
      <c r="B413" s="65" t="s">
        <v>32</v>
      </c>
      <c r="C413" s="55" t="s">
        <v>45</v>
      </c>
      <c r="D413" s="68" t="s">
        <v>1544</v>
      </c>
      <c r="E413" s="55" t="s">
        <v>1545</v>
      </c>
      <c r="F413" s="66">
        <v>100</v>
      </c>
      <c r="G413" s="67">
        <v>230</v>
      </c>
      <c r="H413" s="67">
        <f t="shared" si="12"/>
        <v>-130</v>
      </c>
      <c r="I413" s="119">
        <f t="shared" si="13"/>
        <v>-0.56521739130434789</v>
      </c>
    </row>
    <row r="414" spans="1:9" x14ac:dyDescent="0.2">
      <c r="A414" s="64" t="s">
        <v>1413</v>
      </c>
      <c r="B414" s="60" t="s">
        <v>32</v>
      </c>
      <c r="C414" s="61" t="s">
        <v>45</v>
      </c>
      <c r="D414" s="72" t="s">
        <v>1546</v>
      </c>
      <c r="E414" s="61" t="s">
        <v>742</v>
      </c>
      <c r="F414" s="62">
        <v>100</v>
      </c>
      <c r="G414" s="63">
        <v>100</v>
      </c>
      <c r="H414" s="63">
        <f t="shared" si="12"/>
        <v>0</v>
      </c>
      <c r="I414" s="118">
        <f t="shared" si="13"/>
        <v>0</v>
      </c>
    </row>
    <row r="415" spans="1:9" x14ac:dyDescent="0.2">
      <c r="A415" s="64" t="s">
        <v>1413</v>
      </c>
      <c r="B415" s="65" t="s">
        <v>32</v>
      </c>
      <c r="C415" s="55" t="s">
        <v>45</v>
      </c>
      <c r="D415" s="68" t="s">
        <v>1547</v>
      </c>
      <c r="E415" s="55" t="s">
        <v>1548</v>
      </c>
      <c r="F415" s="66">
        <v>100</v>
      </c>
      <c r="G415" s="67">
        <v>0</v>
      </c>
      <c r="H415" s="67">
        <f t="shared" si="12"/>
        <v>100</v>
      </c>
      <c r="I415" s="124" t="e">
        <f t="shared" si="13"/>
        <v>#DIV/0!</v>
      </c>
    </row>
    <row r="416" spans="1:9" x14ac:dyDescent="0.2">
      <c r="A416" s="64" t="s">
        <v>1413</v>
      </c>
      <c r="B416" s="60" t="s">
        <v>32</v>
      </c>
      <c r="C416" s="61" t="s">
        <v>45</v>
      </c>
      <c r="D416" s="72" t="s">
        <v>1549</v>
      </c>
      <c r="E416" s="61" t="s">
        <v>1550</v>
      </c>
      <c r="F416" s="62">
        <v>100</v>
      </c>
      <c r="G416" s="63">
        <v>0</v>
      </c>
      <c r="H416" s="63">
        <f t="shared" si="12"/>
        <v>100</v>
      </c>
      <c r="I416" s="125" t="e">
        <f t="shared" si="13"/>
        <v>#DIV/0!</v>
      </c>
    </row>
    <row r="417" spans="1:9" x14ac:dyDescent="0.2">
      <c r="A417" s="64" t="s">
        <v>1413</v>
      </c>
      <c r="B417" s="65" t="s">
        <v>32</v>
      </c>
      <c r="C417" s="55" t="s">
        <v>45</v>
      </c>
      <c r="D417" s="68" t="s">
        <v>1551</v>
      </c>
      <c r="E417" s="55" t="s">
        <v>1553</v>
      </c>
      <c r="F417" s="66">
        <v>100</v>
      </c>
      <c r="G417" s="67">
        <v>240</v>
      </c>
      <c r="H417" s="67">
        <f t="shared" si="12"/>
        <v>-140</v>
      </c>
      <c r="I417" s="119">
        <f t="shared" si="13"/>
        <v>-0.58333333333333326</v>
      </c>
    </row>
    <row r="418" spans="1:9" x14ac:dyDescent="0.2">
      <c r="A418" s="64" t="s">
        <v>1413</v>
      </c>
      <c r="B418" s="60" t="s">
        <v>32</v>
      </c>
      <c r="C418" s="61" t="s">
        <v>45</v>
      </c>
      <c r="D418" s="72" t="s">
        <v>1554</v>
      </c>
      <c r="E418" s="61" t="s">
        <v>1555</v>
      </c>
      <c r="F418" s="62">
        <v>0</v>
      </c>
      <c r="G418" s="63">
        <v>200</v>
      </c>
      <c r="H418" s="63">
        <f t="shared" si="12"/>
        <v>-200</v>
      </c>
      <c r="I418" s="118">
        <f t="shared" si="13"/>
        <v>-1</v>
      </c>
    </row>
    <row r="419" spans="1:9" x14ac:dyDescent="0.2">
      <c r="A419" s="64" t="s">
        <v>1413</v>
      </c>
      <c r="B419" s="65" t="s">
        <v>32</v>
      </c>
      <c r="C419" s="55" t="s">
        <v>45</v>
      </c>
      <c r="D419" s="68" t="s">
        <v>1556</v>
      </c>
      <c r="E419" s="55" t="s">
        <v>1557</v>
      </c>
      <c r="F419" s="66">
        <v>100</v>
      </c>
      <c r="G419" s="67">
        <v>100</v>
      </c>
      <c r="H419" s="67">
        <f t="shared" si="12"/>
        <v>0</v>
      </c>
      <c r="I419" s="119">
        <f t="shared" si="13"/>
        <v>0</v>
      </c>
    </row>
    <row r="420" spans="1:9" x14ac:dyDescent="0.2">
      <c r="A420" s="64" t="s">
        <v>1413</v>
      </c>
      <c r="B420" s="60" t="s">
        <v>32</v>
      </c>
      <c r="C420" s="61" t="s">
        <v>45</v>
      </c>
      <c r="D420" s="72" t="s">
        <v>1558</v>
      </c>
      <c r="E420" s="61" t="s">
        <v>1559</v>
      </c>
      <c r="F420" s="62">
        <v>100</v>
      </c>
      <c r="G420" s="63">
        <v>130</v>
      </c>
      <c r="H420" s="63">
        <f t="shared" si="12"/>
        <v>-30</v>
      </c>
      <c r="I420" s="118">
        <f t="shared" si="13"/>
        <v>-0.23076923076923073</v>
      </c>
    </row>
    <row r="421" spans="1:9" x14ac:dyDescent="0.2">
      <c r="A421" s="64" t="s">
        <v>1413</v>
      </c>
      <c r="B421" s="65" t="s">
        <v>32</v>
      </c>
      <c r="C421" s="55" t="s">
        <v>45</v>
      </c>
      <c r="D421" s="68" t="s">
        <v>1560</v>
      </c>
      <c r="E421" s="55" t="s">
        <v>1561</v>
      </c>
      <c r="F421" s="66">
        <v>100</v>
      </c>
      <c r="G421" s="67">
        <v>0</v>
      </c>
      <c r="H421" s="67">
        <f t="shared" si="12"/>
        <v>100</v>
      </c>
      <c r="I421" s="124" t="e">
        <f t="shared" si="13"/>
        <v>#DIV/0!</v>
      </c>
    </row>
    <row r="422" spans="1:9" x14ac:dyDescent="0.2">
      <c r="A422" s="64" t="s">
        <v>1413</v>
      </c>
      <c r="B422" s="60" t="s">
        <v>32</v>
      </c>
      <c r="C422" s="61" t="s">
        <v>45</v>
      </c>
      <c r="D422" s="72" t="s">
        <v>1562</v>
      </c>
      <c r="E422" s="61" t="s">
        <v>1563</v>
      </c>
      <c r="F422" s="62">
        <v>100</v>
      </c>
      <c r="G422" s="63">
        <v>170</v>
      </c>
      <c r="H422" s="63">
        <f t="shared" si="12"/>
        <v>-70</v>
      </c>
      <c r="I422" s="118">
        <f t="shared" si="13"/>
        <v>-0.41176470588235292</v>
      </c>
    </row>
    <row r="423" spans="1:9" x14ac:dyDescent="0.2">
      <c r="A423" s="64" t="s">
        <v>1413</v>
      </c>
      <c r="B423" s="65" t="s">
        <v>32</v>
      </c>
      <c r="C423" s="55" t="s">
        <v>45</v>
      </c>
      <c r="D423" s="68" t="s">
        <v>1564</v>
      </c>
      <c r="E423" s="55" t="s">
        <v>1565</v>
      </c>
      <c r="F423" s="66">
        <v>100</v>
      </c>
      <c r="G423" s="67">
        <v>0</v>
      </c>
      <c r="H423" s="67">
        <f t="shared" si="12"/>
        <v>100</v>
      </c>
      <c r="I423" s="124" t="e">
        <f t="shared" si="13"/>
        <v>#DIV/0!</v>
      </c>
    </row>
    <row r="424" spans="1:9" x14ac:dyDescent="0.2">
      <c r="A424" s="64" t="s">
        <v>1413</v>
      </c>
      <c r="B424" s="60" t="s">
        <v>32</v>
      </c>
      <c r="C424" s="61" t="s">
        <v>45</v>
      </c>
      <c r="D424" s="60" t="s">
        <v>1566</v>
      </c>
      <c r="E424" s="61" t="s">
        <v>786</v>
      </c>
      <c r="F424" s="62">
        <v>0</v>
      </c>
      <c r="G424" s="63">
        <v>800</v>
      </c>
      <c r="H424" s="63">
        <f t="shared" si="12"/>
        <v>-800</v>
      </c>
      <c r="I424" s="118">
        <f t="shared" si="13"/>
        <v>-1</v>
      </c>
    </row>
    <row r="425" spans="1:9" x14ac:dyDescent="0.2">
      <c r="A425" s="64" t="s">
        <v>1413</v>
      </c>
      <c r="B425" s="65" t="s">
        <v>32</v>
      </c>
      <c r="C425" s="55" t="s">
        <v>45</v>
      </c>
      <c r="D425" s="68" t="s">
        <v>1566</v>
      </c>
      <c r="E425" s="55" t="s">
        <v>1567</v>
      </c>
      <c r="F425" s="66">
        <v>600</v>
      </c>
      <c r="G425" s="67">
        <v>0</v>
      </c>
      <c r="H425" s="67">
        <f t="shared" si="12"/>
        <v>600</v>
      </c>
      <c r="I425" s="124" t="e">
        <f t="shared" si="13"/>
        <v>#DIV/0!</v>
      </c>
    </row>
    <row r="426" spans="1:9" x14ac:dyDescent="0.2">
      <c r="A426" s="64" t="s">
        <v>1413</v>
      </c>
      <c r="B426" s="60" t="s">
        <v>32</v>
      </c>
      <c r="C426" s="61" t="s">
        <v>45</v>
      </c>
      <c r="D426" s="72" t="s">
        <v>1568</v>
      </c>
      <c r="E426" s="61" t="s">
        <v>1569</v>
      </c>
      <c r="F426" s="62">
        <v>100</v>
      </c>
      <c r="G426" s="63">
        <v>0</v>
      </c>
      <c r="H426" s="63">
        <f t="shared" si="12"/>
        <v>100</v>
      </c>
      <c r="I426" s="125" t="e">
        <f t="shared" si="13"/>
        <v>#DIV/0!</v>
      </c>
    </row>
    <row r="427" spans="1:9" x14ac:dyDescent="0.2">
      <c r="A427" s="64" t="s">
        <v>1413</v>
      </c>
      <c r="B427" s="65" t="s">
        <v>32</v>
      </c>
      <c r="C427" s="55" t="s">
        <v>45</v>
      </c>
      <c r="D427" s="68" t="s">
        <v>1570</v>
      </c>
      <c r="E427" s="55" t="s">
        <v>1421</v>
      </c>
      <c r="F427" s="66">
        <v>580</v>
      </c>
      <c r="G427" s="67">
        <v>0</v>
      </c>
      <c r="H427" s="67">
        <f t="shared" si="12"/>
        <v>580</v>
      </c>
      <c r="I427" s="124" t="e">
        <f t="shared" si="13"/>
        <v>#DIV/0!</v>
      </c>
    </row>
    <row r="428" spans="1:9" x14ac:dyDescent="0.2">
      <c r="A428" s="64" t="s">
        <v>1413</v>
      </c>
      <c r="B428" s="60" t="s">
        <v>32</v>
      </c>
      <c r="C428" s="61" t="s">
        <v>45</v>
      </c>
      <c r="D428" s="72" t="s">
        <v>1594</v>
      </c>
      <c r="E428" s="61" t="s">
        <v>1595</v>
      </c>
      <c r="F428" s="62">
        <v>100</v>
      </c>
      <c r="G428" s="63">
        <v>0</v>
      </c>
      <c r="H428" s="63">
        <f t="shared" si="12"/>
        <v>100</v>
      </c>
      <c r="I428" s="125" t="e">
        <f t="shared" si="13"/>
        <v>#DIV/0!</v>
      </c>
    </row>
    <row r="429" spans="1:9" x14ac:dyDescent="0.2">
      <c r="A429" s="64" t="s">
        <v>1413</v>
      </c>
      <c r="B429" s="65" t="s">
        <v>32</v>
      </c>
      <c r="C429" s="55" t="s">
        <v>1711</v>
      </c>
      <c r="D429" s="68" t="s">
        <v>1490</v>
      </c>
      <c r="E429" s="55" t="s">
        <v>1493</v>
      </c>
      <c r="F429" s="66">
        <v>2465</v>
      </c>
      <c r="G429" s="67">
        <v>1025</v>
      </c>
      <c r="H429" s="67">
        <f t="shared" si="12"/>
        <v>1440</v>
      </c>
      <c r="I429" s="119">
        <f t="shared" si="13"/>
        <v>1.4048780487804877</v>
      </c>
    </row>
    <row r="430" spans="1:9" x14ac:dyDescent="0.2">
      <c r="A430" s="64" t="s">
        <v>1413</v>
      </c>
      <c r="B430" s="60" t="s">
        <v>32</v>
      </c>
      <c r="C430" s="61" t="s">
        <v>1711</v>
      </c>
      <c r="D430" s="72" t="s">
        <v>1502</v>
      </c>
      <c r="E430" s="61" t="s">
        <v>1503</v>
      </c>
      <c r="F430" s="62">
        <v>8310</v>
      </c>
      <c r="G430" s="63">
        <v>9000</v>
      </c>
      <c r="H430" s="63">
        <f t="shared" si="12"/>
        <v>-690</v>
      </c>
      <c r="I430" s="118">
        <f t="shared" si="13"/>
        <v>-7.6666666666666661E-2</v>
      </c>
    </row>
    <row r="431" spans="1:9" x14ac:dyDescent="0.2">
      <c r="A431" s="64" t="s">
        <v>1413</v>
      </c>
      <c r="B431" s="65" t="s">
        <v>32</v>
      </c>
      <c r="C431" s="55" t="s">
        <v>52</v>
      </c>
      <c r="D431" s="68" t="s">
        <v>1482</v>
      </c>
      <c r="E431" s="55" t="s">
        <v>1486</v>
      </c>
      <c r="F431" s="66">
        <v>1780</v>
      </c>
      <c r="G431" s="67">
        <v>0</v>
      </c>
      <c r="H431" s="67">
        <f t="shared" si="12"/>
        <v>1780</v>
      </c>
      <c r="I431" s="124" t="e">
        <f t="shared" si="13"/>
        <v>#DIV/0!</v>
      </c>
    </row>
    <row r="432" spans="1:9" x14ac:dyDescent="0.2">
      <c r="A432" s="64" t="s">
        <v>1413</v>
      </c>
      <c r="B432" s="60" t="s">
        <v>32</v>
      </c>
      <c r="C432" s="61" t="s">
        <v>52</v>
      </c>
      <c r="D432" s="72" t="s">
        <v>1502</v>
      </c>
      <c r="E432" s="61" t="s">
        <v>1501</v>
      </c>
      <c r="F432" s="62">
        <v>103</v>
      </c>
      <c r="G432" s="63">
        <v>0</v>
      </c>
      <c r="H432" s="63">
        <f t="shared" si="12"/>
        <v>103</v>
      </c>
      <c r="I432" s="125" t="e">
        <f t="shared" si="13"/>
        <v>#DIV/0!</v>
      </c>
    </row>
    <row r="433" spans="1:9" x14ac:dyDescent="0.2">
      <c r="A433" s="64" t="s">
        <v>1413</v>
      </c>
      <c r="B433" s="65" t="s">
        <v>32</v>
      </c>
      <c r="C433" s="55" t="s">
        <v>69</v>
      </c>
      <c r="D433" s="68" t="s">
        <v>1474</v>
      </c>
      <c r="E433" s="55" t="s">
        <v>1475</v>
      </c>
      <c r="F433" s="66">
        <v>2000</v>
      </c>
      <c r="G433" s="67">
        <v>2000</v>
      </c>
      <c r="H433" s="67">
        <f t="shared" si="12"/>
        <v>0</v>
      </c>
      <c r="I433" s="119">
        <f t="shared" si="13"/>
        <v>0</v>
      </c>
    </row>
    <row r="434" spans="1:9" x14ac:dyDescent="0.2">
      <c r="A434" s="64" t="s">
        <v>1413</v>
      </c>
      <c r="B434" s="60" t="s">
        <v>32</v>
      </c>
      <c r="C434" s="61" t="s">
        <v>69</v>
      </c>
      <c r="D434" s="72" t="s">
        <v>1482</v>
      </c>
      <c r="E434" s="61" t="s">
        <v>1483</v>
      </c>
      <c r="F434" s="62">
        <v>6144</v>
      </c>
      <c r="G434" s="63">
        <v>6000</v>
      </c>
      <c r="H434" s="63">
        <f t="shared" si="12"/>
        <v>144</v>
      </c>
      <c r="I434" s="118">
        <f t="shared" si="13"/>
        <v>2.4000000000000021E-2</v>
      </c>
    </row>
    <row r="435" spans="1:9" x14ac:dyDescent="0.2">
      <c r="A435" s="64" t="s">
        <v>1413</v>
      </c>
      <c r="B435" s="65" t="s">
        <v>32</v>
      </c>
      <c r="C435" s="55" t="s">
        <v>69</v>
      </c>
      <c r="D435" s="68" t="s">
        <v>1502</v>
      </c>
      <c r="E435" s="55" t="s">
        <v>1501</v>
      </c>
      <c r="F435" s="66">
        <v>58</v>
      </c>
      <c r="G435" s="67">
        <v>0</v>
      </c>
      <c r="H435" s="67">
        <f t="shared" si="12"/>
        <v>58</v>
      </c>
      <c r="I435" s="124" t="e">
        <f t="shared" si="13"/>
        <v>#DIV/0!</v>
      </c>
    </row>
    <row r="436" spans="1:9" x14ac:dyDescent="0.2">
      <c r="A436" s="64" t="s">
        <v>1413</v>
      </c>
      <c r="B436" s="60" t="s">
        <v>32</v>
      </c>
      <c r="C436" s="61" t="s">
        <v>69</v>
      </c>
      <c r="D436" s="72" t="s">
        <v>1516</v>
      </c>
      <c r="E436" s="61" t="s">
        <v>1518</v>
      </c>
      <c r="F436" s="62">
        <v>3240</v>
      </c>
      <c r="G436" s="63">
        <v>3240</v>
      </c>
      <c r="H436" s="63">
        <f t="shared" si="12"/>
        <v>0</v>
      </c>
      <c r="I436" s="118">
        <f t="shared" si="13"/>
        <v>0</v>
      </c>
    </row>
    <row r="437" spans="1:9" x14ac:dyDescent="0.2">
      <c r="A437" s="64" t="s">
        <v>1413</v>
      </c>
      <c r="B437" s="65" t="s">
        <v>32</v>
      </c>
      <c r="C437" s="55" t="s">
        <v>80</v>
      </c>
      <c r="D437" s="68" t="s">
        <v>1527</v>
      </c>
      <c r="E437" s="55" t="s">
        <v>1528</v>
      </c>
      <c r="F437" s="66">
        <v>154</v>
      </c>
      <c r="G437" s="67">
        <v>154</v>
      </c>
      <c r="H437" s="67">
        <f t="shared" si="12"/>
        <v>0</v>
      </c>
      <c r="I437" s="119">
        <f t="shared" si="13"/>
        <v>0</v>
      </c>
    </row>
    <row r="438" spans="1:9" x14ac:dyDescent="0.2">
      <c r="A438" s="64" t="s">
        <v>1413</v>
      </c>
      <c r="B438" s="60" t="s">
        <v>32</v>
      </c>
      <c r="C438" s="61" t="s">
        <v>83</v>
      </c>
      <c r="D438" s="72" t="s">
        <v>1527</v>
      </c>
      <c r="E438" s="61" t="s">
        <v>1528</v>
      </c>
      <c r="F438" s="62">
        <v>65</v>
      </c>
      <c r="G438" s="63">
        <v>65</v>
      </c>
      <c r="H438" s="63">
        <f t="shared" si="12"/>
        <v>0</v>
      </c>
      <c r="I438" s="118">
        <f t="shared" si="13"/>
        <v>0</v>
      </c>
    </row>
    <row r="439" spans="1:9" x14ac:dyDescent="0.2">
      <c r="A439" s="64" t="s">
        <v>1413</v>
      </c>
      <c r="B439" s="65" t="s">
        <v>32</v>
      </c>
      <c r="C439" s="55" t="s">
        <v>86</v>
      </c>
      <c r="D439" s="68" t="s">
        <v>1527</v>
      </c>
      <c r="E439" s="55" t="s">
        <v>1528</v>
      </c>
      <c r="F439" s="66">
        <v>41</v>
      </c>
      <c r="G439" s="67">
        <v>41</v>
      </c>
      <c r="H439" s="67">
        <f t="shared" si="12"/>
        <v>0</v>
      </c>
      <c r="I439" s="119">
        <f t="shared" si="13"/>
        <v>0</v>
      </c>
    </row>
    <row r="440" spans="1:9" x14ac:dyDescent="0.2">
      <c r="A440" s="64" t="s">
        <v>1413</v>
      </c>
      <c r="B440" s="60" t="s">
        <v>32</v>
      </c>
      <c r="C440" s="61" t="s">
        <v>89</v>
      </c>
      <c r="D440" s="72" t="s">
        <v>1474</v>
      </c>
      <c r="E440" s="61" t="s">
        <v>1476</v>
      </c>
      <c r="F440" s="62">
        <v>660</v>
      </c>
      <c r="G440" s="63">
        <v>660</v>
      </c>
      <c r="H440" s="63">
        <f t="shared" si="12"/>
        <v>0</v>
      </c>
      <c r="I440" s="118">
        <f t="shared" si="13"/>
        <v>0</v>
      </c>
    </row>
    <row r="441" spans="1:9" x14ac:dyDescent="0.2">
      <c r="A441" s="64" t="s">
        <v>1413</v>
      </c>
      <c r="B441" s="65" t="s">
        <v>32</v>
      </c>
      <c r="C441" s="55" t="s">
        <v>89</v>
      </c>
      <c r="D441" s="68" t="s">
        <v>1482</v>
      </c>
      <c r="E441" s="55" t="s">
        <v>1485</v>
      </c>
      <c r="F441" s="66">
        <v>2574</v>
      </c>
      <c r="G441" s="67">
        <v>1980</v>
      </c>
      <c r="H441" s="67">
        <f t="shared" si="12"/>
        <v>594</v>
      </c>
      <c r="I441" s="119">
        <f t="shared" si="13"/>
        <v>0.30000000000000004</v>
      </c>
    </row>
    <row r="442" spans="1:9" x14ac:dyDescent="0.2">
      <c r="A442" s="64" t="s">
        <v>1413</v>
      </c>
      <c r="B442" s="60" t="s">
        <v>32</v>
      </c>
      <c r="C442" s="61" t="s">
        <v>89</v>
      </c>
      <c r="D442" s="72" t="s">
        <v>1490</v>
      </c>
      <c r="E442" s="61" t="s">
        <v>1492</v>
      </c>
      <c r="F442" s="62">
        <v>1032</v>
      </c>
      <c r="G442" s="63">
        <v>356</v>
      </c>
      <c r="H442" s="63">
        <f t="shared" si="12"/>
        <v>676</v>
      </c>
      <c r="I442" s="118">
        <f t="shared" si="13"/>
        <v>1.898876404494382</v>
      </c>
    </row>
    <row r="443" spans="1:9" x14ac:dyDescent="0.2">
      <c r="A443" s="64" t="s">
        <v>1413</v>
      </c>
      <c r="B443" s="65" t="s">
        <v>32</v>
      </c>
      <c r="C443" s="55" t="s">
        <v>89</v>
      </c>
      <c r="D443" s="68" t="s">
        <v>1504</v>
      </c>
      <c r="E443" s="55" t="s">
        <v>1505</v>
      </c>
      <c r="F443" s="66">
        <v>4207</v>
      </c>
      <c r="G443" s="67">
        <v>3000</v>
      </c>
      <c r="H443" s="67">
        <f t="shared" si="12"/>
        <v>1207</v>
      </c>
      <c r="I443" s="119">
        <f t="shared" si="13"/>
        <v>0.40233333333333343</v>
      </c>
    </row>
    <row r="444" spans="1:9" x14ac:dyDescent="0.2">
      <c r="A444" s="64" t="s">
        <v>1413</v>
      </c>
      <c r="B444" s="60" t="s">
        <v>32</v>
      </c>
      <c r="C444" s="61" t="s">
        <v>89</v>
      </c>
      <c r="D444" s="72" t="s">
        <v>1516</v>
      </c>
      <c r="E444" s="61" t="s">
        <v>1519</v>
      </c>
      <c r="F444" s="62">
        <v>1069</v>
      </c>
      <c r="G444" s="63">
        <v>1069</v>
      </c>
      <c r="H444" s="63">
        <f t="shared" si="12"/>
        <v>0</v>
      </c>
      <c r="I444" s="118">
        <f t="shared" si="13"/>
        <v>0</v>
      </c>
    </row>
    <row r="445" spans="1:9" x14ac:dyDescent="0.2">
      <c r="A445" s="64" t="s">
        <v>1413</v>
      </c>
      <c r="B445" s="65" t="s">
        <v>32</v>
      </c>
      <c r="C445" s="55" t="s">
        <v>98</v>
      </c>
      <c r="D445" s="68" t="s">
        <v>1474</v>
      </c>
      <c r="E445" s="55" t="s">
        <v>1478</v>
      </c>
      <c r="F445" s="66">
        <v>16</v>
      </c>
      <c r="G445" s="67">
        <v>20</v>
      </c>
      <c r="H445" s="67">
        <f t="shared" si="12"/>
        <v>-4</v>
      </c>
      <c r="I445" s="119">
        <f t="shared" si="13"/>
        <v>-0.19999999999999996</v>
      </c>
    </row>
    <row r="446" spans="1:9" x14ac:dyDescent="0.2">
      <c r="A446" s="64" t="s">
        <v>1413</v>
      </c>
      <c r="B446" s="60" t="s">
        <v>32</v>
      </c>
      <c r="C446" s="61" t="s">
        <v>98</v>
      </c>
      <c r="D446" s="72" t="s">
        <v>1482</v>
      </c>
      <c r="E446" s="61" t="s">
        <v>1487</v>
      </c>
      <c r="F446" s="62">
        <v>66</v>
      </c>
      <c r="G446" s="63">
        <v>60</v>
      </c>
      <c r="H446" s="63">
        <f t="shared" si="12"/>
        <v>6</v>
      </c>
      <c r="I446" s="118">
        <f t="shared" si="13"/>
        <v>0.10000000000000009</v>
      </c>
    </row>
    <row r="447" spans="1:9" x14ac:dyDescent="0.2">
      <c r="A447" s="64" t="s">
        <v>1413</v>
      </c>
      <c r="B447" s="65" t="s">
        <v>32</v>
      </c>
      <c r="C447" s="55" t="s">
        <v>98</v>
      </c>
      <c r="D447" s="68" t="s">
        <v>1490</v>
      </c>
      <c r="E447" s="55" t="s">
        <v>1494</v>
      </c>
      <c r="F447" s="66">
        <v>18</v>
      </c>
      <c r="G447" s="67">
        <v>11</v>
      </c>
      <c r="H447" s="67">
        <f t="shared" si="12"/>
        <v>7</v>
      </c>
      <c r="I447" s="119">
        <f t="shared" si="13"/>
        <v>0.63636363636363646</v>
      </c>
    </row>
    <row r="448" spans="1:9" x14ac:dyDescent="0.2">
      <c r="A448" s="64" t="s">
        <v>1413</v>
      </c>
      <c r="B448" s="60" t="s">
        <v>32</v>
      </c>
      <c r="C448" s="61" t="s">
        <v>98</v>
      </c>
      <c r="D448" s="72" t="s">
        <v>1506</v>
      </c>
      <c r="E448" s="61" t="s">
        <v>1507</v>
      </c>
      <c r="F448" s="62">
        <v>947</v>
      </c>
      <c r="G448" s="63">
        <v>200</v>
      </c>
      <c r="H448" s="63">
        <f t="shared" si="12"/>
        <v>747</v>
      </c>
      <c r="I448" s="118">
        <f t="shared" si="13"/>
        <v>3.7350000000000003</v>
      </c>
    </row>
    <row r="449" spans="1:9" x14ac:dyDescent="0.2">
      <c r="A449" s="64" t="s">
        <v>1413</v>
      </c>
      <c r="B449" s="65" t="s">
        <v>32</v>
      </c>
      <c r="C449" s="55" t="s">
        <v>98</v>
      </c>
      <c r="D449" s="68" t="s">
        <v>1516</v>
      </c>
      <c r="E449" s="55" t="s">
        <v>1520</v>
      </c>
      <c r="F449" s="66">
        <v>36</v>
      </c>
      <c r="G449" s="67">
        <v>46</v>
      </c>
      <c r="H449" s="67">
        <f t="shared" si="12"/>
        <v>-10</v>
      </c>
      <c r="I449" s="119">
        <f t="shared" si="13"/>
        <v>-0.21739130434782605</v>
      </c>
    </row>
    <row r="450" spans="1:9" x14ac:dyDescent="0.2">
      <c r="A450" s="64" t="s">
        <v>1413</v>
      </c>
      <c r="B450" s="60" t="s">
        <v>32</v>
      </c>
      <c r="C450" s="61" t="s">
        <v>112</v>
      </c>
      <c r="D450" s="72" t="s">
        <v>1527</v>
      </c>
      <c r="E450" s="61" t="s">
        <v>1528</v>
      </c>
      <c r="F450" s="62">
        <v>623</v>
      </c>
      <c r="G450" s="63">
        <v>623</v>
      </c>
      <c r="H450" s="63">
        <f t="shared" si="12"/>
        <v>0</v>
      </c>
      <c r="I450" s="118">
        <f t="shared" si="13"/>
        <v>0</v>
      </c>
    </row>
    <row r="451" spans="1:9" x14ac:dyDescent="0.2">
      <c r="A451" s="64" t="s">
        <v>1413</v>
      </c>
      <c r="B451" s="65" t="s">
        <v>32</v>
      </c>
      <c r="C451" s="55" t="s">
        <v>112</v>
      </c>
      <c r="D451" s="68" t="s">
        <v>1529</v>
      </c>
      <c r="E451" s="55" t="s">
        <v>1530</v>
      </c>
      <c r="F451" s="66">
        <v>4454</v>
      </c>
      <c r="G451" s="67">
        <v>2654</v>
      </c>
      <c r="H451" s="67">
        <f t="shared" ref="H451:H514" si="14">+F451-G451</f>
        <v>1800</v>
      </c>
      <c r="I451" s="119">
        <f t="shared" ref="I451:I514" si="15">+(F451/G451)-1</f>
        <v>0.67822155237377535</v>
      </c>
    </row>
    <row r="452" spans="1:9" x14ac:dyDescent="0.2">
      <c r="A452" s="64" t="s">
        <v>1413</v>
      </c>
      <c r="B452" s="60" t="s">
        <v>32</v>
      </c>
      <c r="C452" s="61" t="s">
        <v>112</v>
      </c>
      <c r="D452" s="72" t="s">
        <v>1533</v>
      </c>
      <c r="E452" s="61" t="s">
        <v>1534</v>
      </c>
      <c r="F452" s="62">
        <v>8000</v>
      </c>
      <c r="G452" s="63">
        <v>6000</v>
      </c>
      <c r="H452" s="63">
        <f t="shared" si="14"/>
        <v>2000</v>
      </c>
      <c r="I452" s="118">
        <f t="shared" si="15"/>
        <v>0.33333333333333326</v>
      </c>
    </row>
    <row r="453" spans="1:9" x14ac:dyDescent="0.2">
      <c r="A453" s="64" t="s">
        <v>1413</v>
      </c>
      <c r="B453" s="65" t="s">
        <v>32</v>
      </c>
      <c r="C453" s="55" t="s">
        <v>131</v>
      </c>
      <c r="D453" s="68" t="s">
        <v>1527</v>
      </c>
      <c r="E453" s="55" t="s">
        <v>1528</v>
      </c>
      <c r="F453" s="66">
        <v>533</v>
      </c>
      <c r="G453" s="67">
        <v>533</v>
      </c>
      <c r="H453" s="67">
        <f t="shared" si="14"/>
        <v>0</v>
      </c>
      <c r="I453" s="119">
        <f t="shared" si="15"/>
        <v>0</v>
      </c>
    </row>
    <row r="454" spans="1:9" x14ac:dyDescent="0.2">
      <c r="A454" s="64" t="s">
        <v>1413</v>
      </c>
      <c r="B454" s="60" t="s">
        <v>32</v>
      </c>
      <c r="C454" s="61" t="s">
        <v>188</v>
      </c>
      <c r="D454" s="72" t="s">
        <v>1574</v>
      </c>
      <c r="E454" s="61" t="s">
        <v>205</v>
      </c>
      <c r="F454" s="62">
        <v>1200</v>
      </c>
      <c r="G454" s="63">
        <v>1200</v>
      </c>
      <c r="H454" s="63">
        <f t="shared" si="14"/>
        <v>0</v>
      </c>
      <c r="I454" s="118">
        <f t="shared" si="15"/>
        <v>0</v>
      </c>
    </row>
    <row r="455" spans="1:9" x14ac:dyDescent="0.2">
      <c r="A455" s="64" t="s">
        <v>1413</v>
      </c>
      <c r="B455" s="65" t="s">
        <v>32</v>
      </c>
      <c r="C455" s="55" t="s">
        <v>188</v>
      </c>
      <c r="D455" s="68" t="s">
        <v>1575</v>
      </c>
      <c r="E455" s="55" t="s">
        <v>1576</v>
      </c>
      <c r="F455" s="66">
        <v>1200</v>
      </c>
      <c r="G455" s="67">
        <v>1200</v>
      </c>
      <c r="H455" s="67">
        <f t="shared" si="14"/>
        <v>0</v>
      </c>
      <c r="I455" s="119">
        <f t="shared" si="15"/>
        <v>0</v>
      </c>
    </row>
    <row r="456" spans="1:9" x14ac:dyDescent="0.2">
      <c r="A456" s="64" t="s">
        <v>1413</v>
      </c>
      <c r="B456" s="60" t="s">
        <v>32</v>
      </c>
      <c r="C456" s="61" t="s">
        <v>188</v>
      </c>
      <c r="D456" s="72" t="s">
        <v>1577</v>
      </c>
      <c r="E456" s="61" t="s">
        <v>1578</v>
      </c>
      <c r="F456" s="62">
        <v>800</v>
      </c>
      <c r="G456" s="63">
        <v>800</v>
      </c>
      <c r="H456" s="63">
        <f t="shared" si="14"/>
        <v>0</v>
      </c>
      <c r="I456" s="118">
        <f t="shared" si="15"/>
        <v>0</v>
      </c>
    </row>
    <row r="457" spans="1:9" x14ac:dyDescent="0.2">
      <c r="A457" s="64" t="s">
        <v>1413</v>
      </c>
      <c r="B457" s="65" t="s">
        <v>32</v>
      </c>
      <c r="C457" s="55" t="s">
        <v>238</v>
      </c>
      <c r="D457" s="68" t="s">
        <v>1414</v>
      </c>
      <c r="E457" s="55" t="s">
        <v>1415</v>
      </c>
      <c r="F457" s="66">
        <v>156</v>
      </c>
      <c r="G457" s="67">
        <v>0</v>
      </c>
      <c r="H457" s="67">
        <f t="shared" si="14"/>
        <v>156</v>
      </c>
      <c r="I457" s="124" t="e">
        <f t="shared" si="15"/>
        <v>#DIV/0!</v>
      </c>
    </row>
    <row r="458" spans="1:9" x14ac:dyDescent="0.2">
      <c r="A458" s="64" t="s">
        <v>1413</v>
      </c>
      <c r="B458" s="60" t="s">
        <v>32</v>
      </c>
      <c r="C458" s="61" t="s">
        <v>276</v>
      </c>
      <c r="D458" s="72" t="s">
        <v>1418</v>
      </c>
      <c r="E458" s="61" t="s">
        <v>1419</v>
      </c>
      <c r="F458" s="62">
        <v>12627</v>
      </c>
      <c r="G458" s="63">
        <v>0</v>
      </c>
      <c r="H458" s="63">
        <f t="shared" si="14"/>
        <v>12627</v>
      </c>
      <c r="I458" s="125" t="e">
        <f t="shared" si="15"/>
        <v>#DIV/0!</v>
      </c>
    </row>
    <row r="459" spans="1:9" x14ac:dyDescent="0.2">
      <c r="A459" s="64" t="s">
        <v>1413</v>
      </c>
      <c r="B459" s="65" t="s">
        <v>32</v>
      </c>
      <c r="C459" s="55" t="s">
        <v>276</v>
      </c>
      <c r="D459" s="68" t="s">
        <v>1424</v>
      </c>
      <c r="E459" s="55" t="s">
        <v>796</v>
      </c>
      <c r="F459" s="66">
        <v>11000</v>
      </c>
      <c r="G459" s="67">
        <v>0</v>
      </c>
      <c r="H459" s="67">
        <f t="shared" si="14"/>
        <v>11000</v>
      </c>
      <c r="I459" s="124" t="e">
        <f t="shared" si="15"/>
        <v>#DIV/0!</v>
      </c>
    </row>
    <row r="460" spans="1:9" x14ac:dyDescent="0.2">
      <c r="A460" s="64" t="s">
        <v>1413</v>
      </c>
      <c r="B460" s="60" t="s">
        <v>32</v>
      </c>
      <c r="C460" s="61" t="s">
        <v>276</v>
      </c>
      <c r="D460" s="72" t="s">
        <v>1430</v>
      </c>
      <c r="E460" s="61" t="s">
        <v>1431</v>
      </c>
      <c r="F460" s="62">
        <v>1550</v>
      </c>
      <c r="G460" s="63">
        <v>1550</v>
      </c>
      <c r="H460" s="63">
        <f t="shared" si="14"/>
        <v>0</v>
      </c>
      <c r="I460" s="118">
        <f t="shared" si="15"/>
        <v>0</v>
      </c>
    </row>
    <row r="461" spans="1:9" x14ac:dyDescent="0.2">
      <c r="A461" s="64" t="s">
        <v>1413</v>
      </c>
      <c r="B461" s="65" t="s">
        <v>32</v>
      </c>
      <c r="C461" s="55" t="s">
        <v>276</v>
      </c>
      <c r="D461" s="68" t="s">
        <v>1447</v>
      </c>
      <c r="E461" s="55" t="s">
        <v>1448</v>
      </c>
      <c r="F461" s="66">
        <v>347215</v>
      </c>
      <c r="G461" s="67">
        <v>219795</v>
      </c>
      <c r="H461" s="67">
        <f t="shared" si="14"/>
        <v>127420</v>
      </c>
      <c r="I461" s="119">
        <f t="shared" si="15"/>
        <v>0.5797220136945791</v>
      </c>
    </row>
    <row r="462" spans="1:9" x14ac:dyDescent="0.2">
      <c r="A462" s="64" t="s">
        <v>1413</v>
      </c>
      <c r="B462" s="60" t="s">
        <v>32</v>
      </c>
      <c r="C462" s="61" t="s">
        <v>276</v>
      </c>
      <c r="D462" s="72" t="s">
        <v>1449</v>
      </c>
      <c r="E462" s="61" t="s">
        <v>1450</v>
      </c>
      <c r="F462" s="62">
        <v>424490</v>
      </c>
      <c r="G462" s="63">
        <v>368556</v>
      </c>
      <c r="H462" s="63">
        <f t="shared" si="14"/>
        <v>55934</v>
      </c>
      <c r="I462" s="118">
        <f t="shared" si="15"/>
        <v>0.15176526769337628</v>
      </c>
    </row>
    <row r="463" spans="1:9" x14ac:dyDescent="0.2">
      <c r="A463" s="64" t="s">
        <v>1413</v>
      </c>
      <c r="B463" s="65" t="s">
        <v>32</v>
      </c>
      <c r="C463" s="55" t="s">
        <v>276</v>
      </c>
      <c r="D463" s="68" t="s">
        <v>1451</v>
      </c>
      <c r="E463" s="55" t="s">
        <v>1452</v>
      </c>
      <c r="F463" s="66">
        <v>8629</v>
      </c>
      <c r="G463" s="67">
        <v>8064</v>
      </c>
      <c r="H463" s="67">
        <f t="shared" si="14"/>
        <v>565</v>
      </c>
      <c r="I463" s="119">
        <f t="shared" si="15"/>
        <v>7.0064484126984183E-2</v>
      </c>
    </row>
    <row r="464" spans="1:9" x14ac:dyDescent="0.2">
      <c r="A464" s="64" t="s">
        <v>1413</v>
      </c>
      <c r="B464" s="60" t="s">
        <v>32</v>
      </c>
      <c r="C464" s="61" t="s">
        <v>276</v>
      </c>
      <c r="D464" s="72" t="s">
        <v>1457</v>
      </c>
      <c r="E464" s="61" t="s">
        <v>1458</v>
      </c>
      <c r="F464" s="62">
        <v>1675</v>
      </c>
      <c r="G464" s="63">
        <v>2475</v>
      </c>
      <c r="H464" s="63">
        <f t="shared" si="14"/>
        <v>-800</v>
      </c>
      <c r="I464" s="118">
        <f t="shared" si="15"/>
        <v>-0.3232323232323232</v>
      </c>
    </row>
    <row r="465" spans="1:9" x14ac:dyDescent="0.2">
      <c r="A465" s="64" t="s">
        <v>1413</v>
      </c>
      <c r="B465" s="65" t="s">
        <v>32</v>
      </c>
      <c r="C465" s="55" t="s">
        <v>276</v>
      </c>
      <c r="D465" s="68" t="s">
        <v>1459</v>
      </c>
      <c r="E465" s="55" t="s">
        <v>1460</v>
      </c>
      <c r="F465" s="66">
        <v>0</v>
      </c>
      <c r="G465" s="67">
        <v>205</v>
      </c>
      <c r="H465" s="67">
        <f t="shared" si="14"/>
        <v>-205</v>
      </c>
      <c r="I465" s="119">
        <f t="shared" si="15"/>
        <v>-1</v>
      </c>
    </row>
    <row r="466" spans="1:9" x14ac:dyDescent="0.2">
      <c r="A466" s="64" t="s">
        <v>1413</v>
      </c>
      <c r="B466" s="60" t="s">
        <v>32</v>
      </c>
      <c r="C466" s="61" t="s">
        <v>276</v>
      </c>
      <c r="D466" s="72" t="s">
        <v>1463</v>
      </c>
      <c r="E466" s="61" t="s">
        <v>1464</v>
      </c>
      <c r="F466" s="62">
        <v>6295</v>
      </c>
      <c r="G466" s="63">
        <v>7295</v>
      </c>
      <c r="H466" s="63">
        <f t="shared" si="14"/>
        <v>-1000</v>
      </c>
      <c r="I466" s="118">
        <f t="shared" si="15"/>
        <v>-0.13708019191226872</v>
      </c>
    </row>
    <row r="467" spans="1:9" x14ac:dyDescent="0.2">
      <c r="A467" s="64" t="s">
        <v>1413</v>
      </c>
      <c r="B467" s="65" t="s">
        <v>32</v>
      </c>
      <c r="C467" s="55" t="s">
        <v>276</v>
      </c>
      <c r="D467" s="68" t="s">
        <v>1465</v>
      </c>
      <c r="E467" s="55" t="s">
        <v>1466</v>
      </c>
      <c r="F467" s="66">
        <v>3702</v>
      </c>
      <c r="G467" s="67">
        <v>3145</v>
      </c>
      <c r="H467" s="67">
        <f t="shared" si="14"/>
        <v>557</v>
      </c>
      <c r="I467" s="119">
        <f t="shared" si="15"/>
        <v>0.17710651828298896</v>
      </c>
    </row>
    <row r="468" spans="1:9" x14ac:dyDescent="0.2">
      <c r="A468" s="64" t="s">
        <v>1413</v>
      </c>
      <c r="B468" s="60" t="s">
        <v>32</v>
      </c>
      <c r="C468" s="61" t="s">
        <v>276</v>
      </c>
      <c r="D468" s="72" t="s">
        <v>866</v>
      </c>
      <c r="E468" s="61" t="s">
        <v>867</v>
      </c>
      <c r="F468" s="62">
        <v>7640</v>
      </c>
      <c r="G468" s="63">
        <v>8640</v>
      </c>
      <c r="H468" s="63">
        <f t="shared" si="14"/>
        <v>-1000</v>
      </c>
      <c r="I468" s="118">
        <f t="shared" si="15"/>
        <v>-0.1157407407407407</v>
      </c>
    </row>
    <row r="469" spans="1:9" x14ac:dyDescent="0.2">
      <c r="A469" s="64" t="s">
        <v>1413</v>
      </c>
      <c r="B469" s="65" t="s">
        <v>32</v>
      </c>
      <c r="C469" s="55" t="s">
        <v>276</v>
      </c>
      <c r="D469" s="68" t="s">
        <v>1474</v>
      </c>
      <c r="E469" s="55" t="s">
        <v>1477</v>
      </c>
      <c r="F469" s="66">
        <v>1737</v>
      </c>
      <c r="G469" s="67">
        <v>1737</v>
      </c>
      <c r="H469" s="67">
        <f t="shared" si="14"/>
        <v>0</v>
      </c>
      <c r="I469" s="119">
        <f t="shared" si="15"/>
        <v>0</v>
      </c>
    </row>
    <row r="470" spans="1:9" x14ac:dyDescent="0.2">
      <c r="A470" s="64" t="s">
        <v>1413</v>
      </c>
      <c r="B470" s="60" t="s">
        <v>32</v>
      </c>
      <c r="C470" s="61" t="s">
        <v>276</v>
      </c>
      <c r="D470" s="72" t="s">
        <v>1482</v>
      </c>
      <c r="E470" s="61" t="s">
        <v>1484</v>
      </c>
      <c r="F470" s="62">
        <v>35588</v>
      </c>
      <c r="G470" s="63">
        <v>13626</v>
      </c>
      <c r="H470" s="63">
        <f t="shared" si="14"/>
        <v>21962</v>
      </c>
      <c r="I470" s="118">
        <f t="shared" si="15"/>
        <v>1.6117716130926172</v>
      </c>
    </row>
    <row r="471" spans="1:9" x14ac:dyDescent="0.2">
      <c r="A471" s="64" t="s">
        <v>1413</v>
      </c>
      <c r="B471" s="65" t="s">
        <v>32</v>
      </c>
      <c r="C471" s="55" t="s">
        <v>276</v>
      </c>
      <c r="D471" s="68" t="s">
        <v>1488</v>
      </c>
      <c r="E471" s="55" t="s">
        <v>1489</v>
      </c>
      <c r="F471" s="66">
        <v>1000</v>
      </c>
      <c r="G471" s="67">
        <v>1000</v>
      </c>
      <c r="H471" s="67">
        <f t="shared" si="14"/>
        <v>0</v>
      </c>
      <c r="I471" s="119">
        <f t="shared" si="15"/>
        <v>0</v>
      </c>
    </row>
    <row r="472" spans="1:9" x14ac:dyDescent="0.2">
      <c r="A472" s="64" t="s">
        <v>1413</v>
      </c>
      <c r="B472" s="60" t="s">
        <v>32</v>
      </c>
      <c r="C472" s="61" t="s">
        <v>276</v>
      </c>
      <c r="D472" s="72" t="s">
        <v>1499</v>
      </c>
      <c r="E472" s="61" t="s">
        <v>1500</v>
      </c>
      <c r="F472" s="62">
        <v>25058</v>
      </c>
      <c r="G472" s="63">
        <v>6800</v>
      </c>
      <c r="H472" s="63">
        <f t="shared" si="14"/>
        <v>18258</v>
      </c>
      <c r="I472" s="118">
        <f t="shared" si="15"/>
        <v>2.6850000000000001</v>
      </c>
    </row>
    <row r="473" spans="1:9" x14ac:dyDescent="0.2">
      <c r="A473" s="64" t="s">
        <v>1413</v>
      </c>
      <c r="B473" s="65" t="s">
        <v>32</v>
      </c>
      <c r="C473" s="55" t="s">
        <v>276</v>
      </c>
      <c r="D473" s="68" t="s">
        <v>1510</v>
      </c>
      <c r="E473" s="55" t="s">
        <v>1511</v>
      </c>
      <c r="F473" s="66">
        <v>6000</v>
      </c>
      <c r="G473" s="67">
        <v>6000</v>
      </c>
      <c r="H473" s="67">
        <f t="shared" si="14"/>
        <v>0</v>
      </c>
      <c r="I473" s="119">
        <f t="shared" si="15"/>
        <v>0</v>
      </c>
    </row>
    <row r="474" spans="1:9" x14ac:dyDescent="0.2">
      <c r="A474" s="64" t="s">
        <v>1413</v>
      </c>
      <c r="B474" s="60" t="s">
        <v>32</v>
      </c>
      <c r="C474" s="61" t="s">
        <v>276</v>
      </c>
      <c r="D474" s="72" t="s">
        <v>1516</v>
      </c>
      <c r="E474" s="61" t="s">
        <v>1517</v>
      </c>
      <c r="F474" s="62">
        <v>3780</v>
      </c>
      <c r="G474" s="63">
        <v>3780</v>
      </c>
      <c r="H474" s="63">
        <f t="shared" si="14"/>
        <v>0</v>
      </c>
      <c r="I474" s="118">
        <f t="shared" si="15"/>
        <v>0</v>
      </c>
    </row>
    <row r="475" spans="1:9" x14ac:dyDescent="0.2">
      <c r="A475" s="64" t="s">
        <v>1413</v>
      </c>
      <c r="B475" s="65" t="s">
        <v>32</v>
      </c>
      <c r="C475" s="55" t="s">
        <v>276</v>
      </c>
      <c r="D475" s="68" t="s">
        <v>1531</v>
      </c>
      <c r="E475" s="55" t="s">
        <v>1532</v>
      </c>
      <c r="F475" s="66">
        <v>3083</v>
      </c>
      <c r="G475" s="67">
        <v>3083</v>
      </c>
      <c r="H475" s="67">
        <f t="shared" si="14"/>
        <v>0</v>
      </c>
      <c r="I475" s="119">
        <f t="shared" si="15"/>
        <v>0</v>
      </c>
    </row>
    <row r="476" spans="1:9" x14ac:dyDescent="0.2">
      <c r="A476" s="64" t="s">
        <v>1413</v>
      </c>
      <c r="B476" s="60" t="s">
        <v>32</v>
      </c>
      <c r="C476" s="61" t="s">
        <v>276</v>
      </c>
      <c r="D476" s="72" t="s">
        <v>1537</v>
      </c>
      <c r="E476" s="61" t="s">
        <v>1538</v>
      </c>
      <c r="F476" s="62">
        <v>2950</v>
      </c>
      <c r="G476" s="63">
        <v>3000</v>
      </c>
      <c r="H476" s="63">
        <f t="shared" si="14"/>
        <v>-50</v>
      </c>
      <c r="I476" s="118">
        <f t="shared" si="15"/>
        <v>-1.6666666666666718E-2</v>
      </c>
    </row>
    <row r="477" spans="1:9" x14ac:dyDescent="0.2">
      <c r="A477" s="64" t="s">
        <v>1413</v>
      </c>
      <c r="B477" s="65" t="s">
        <v>32</v>
      </c>
      <c r="C477" s="55" t="s">
        <v>276</v>
      </c>
      <c r="D477" s="68" t="s">
        <v>1579</v>
      </c>
      <c r="E477" s="55" t="s">
        <v>1580</v>
      </c>
      <c r="F477" s="66">
        <v>960</v>
      </c>
      <c r="G477" s="67">
        <v>960</v>
      </c>
      <c r="H477" s="67">
        <f t="shared" si="14"/>
        <v>0</v>
      </c>
      <c r="I477" s="119">
        <f t="shared" si="15"/>
        <v>0</v>
      </c>
    </row>
    <row r="478" spans="1:9" x14ac:dyDescent="0.2">
      <c r="A478" s="64" t="s">
        <v>1413</v>
      </c>
      <c r="B478" s="60" t="s">
        <v>32</v>
      </c>
      <c r="C478" s="61" t="s">
        <v>276</v>
      </c>
      <c r="D478" s="72" t="s">
        <v>1581</v>
      </c>
      <c r="E478" s="61" t="s">
        <v>1582</v>
      </c>
      <c r="F478" s="62">
        <v>3000</v>
      </c>
      <c r="G478" s="63">
        <v>3840</v>
      </c>
      <c r="H478" s="63">
        <f t="shared" si="14"/>
        <v>-840</v>
      </c>
      <c r="I478" s="118">
        <f t="shared" si="15"/>
        <v>-0.21875</v>
      </c>
    </row>
    <row r="479" spans="1:9" x14ac:dyDescent="0.2">
      <c r="A479" s="64" t="s">
        <v>1413</v>
      </c>
      <c r="B479" s="65" t="s">
        <v>32</v>
      </c>
      <c r="C479" s="55" t="s">
        <v>276</v>
      </c>
      <c r="D479" s="68" t="s">
        <v>870</v>
      </c>
      <c r="E479" s="55" t="s">
        <v>871</v>
      </c>
      <c r="F479" s="66">
        <v>0</v>
      </c>
      <c r="G479" s="67">
        <v>4800</v>
      </c>
      <c r="H479" s="67">
        <f t="shared" si="14"/>
        <v>-4800</v>
      </c>
      <c r="I479" s="119">
        <f t="shared" si="15"/>
        <v>-1</v>
      </c>
    </row>
    <row r="480" spans="1:9" x14ac:dyDescent="0.2">
      <c r="A480" s="64" t="s">
        <v>1413</v>
      </c>
      <c r="B480" s="60" t="s">
        <v>32</v>
      </c>
      <c r="C480" s="61" t="s">
        <v>276</v>
      </c>
      <c r="D480" s="72" t="s">
        <v>1583</v>
      </c>
      <c r="E480" s="61" t="s">
        <v>1584</v>
      </c>
      <c r="F480" s="62">
        <v>4000</v>
      </c>
      <c r="G480" s="63">
        <v>8000</v>
      </c>
      <c r="H480" s="63">
        <f t="shared" si="14"/>
        <v>-4000</v>
      </c>
      <c r="I480" s="118">
        <f t="shared" si="15"/>
        <v>-0.5</v>
      </c>
    </row>
    <row r="481" spans="1:9" x14ac:dyDescent="0.2">
      <c r="A481" s="64" t="s">
        <v>1413</v>
      </c>
      <c r="B481" s="65" t="s">
        <v>32</v>
      </c>
      <c r="C481" s="55" t="s">
        <v>276</v>
      </c>
      <c r="D481" s="68" t="s">
        <v>1585</v>
      </c>
      <c r="E481" s="55" t="s">
        <v>1586</v>
      </c>
      <c r="F481" s="66">
        <v>0</v>
      </c>
      <c r="G481" s="67">
        <v>1880</v>
      </c>
      <c r="H481" s="67">
        <f t="shared" si="14"/>
        <v>-1880</v>
      </c>
      <c r="I481" s="119">
        <f t="shared" si="15"/>
        <v>-1</v>
      </c>
    </row>
    <row r="482" spans="1:9" x14ac:dyDescent="0.2">
      <c r="A482" s="64" t="s">
        <v>1413</v>
      </c>
      <c r="B482" s="60" t="s">
        <v>32</v>
      </c>
      <c r="C482" s="61" t="s">
        <v>276</v>
      </c>
      <c r="D482" s="72" t="s">
        <v>1592</v>
      </c>
      <c r="E482" s="61" t="s">
        <v>1593</v>
      </c>
      <c r="F482" s="62">
        <v>2160</v>
      </c>
      <c r="G482" s="63">
        <v>0</v>
      </c>
      <c r="H482" s="63">
        <f t="shared" si="14"/>
        <v>2160</v>
      </c>
      <c r="I482" s="125" t="e">
        <f t="shared" si="15"/>
        <v>#DIV/0!</v>
      </c>
    </row>
    <row r="483" spans="1:9" x14ac:dyDescent="0.2">
      <c r="A483" s="64" t="s">
        <v>1413</v>
      </c>
      <c r="B483" s="68" t="s">
        <v>32</v>
      </c>
      <c r="C483" s="55" t="s">
        <v>288</v>
      </c>
      <c r="D483" s="68" t="s">
        <v>1521</v>
      </c>
      <c r="E483" s="55" t="s">
        <v>1522</v>
      </c>
      <c r="F483" s="66">
        <v>160</v>
      </c>
      <c r="G483" s="67">
        <v>160</v>
      </c>
      <c r="H483" s="67">
        <f t="shared" si="14"/>
        <v>0</v>
      </c>
      <c r="I483" s="119">
        <f t="shared" si="15"/>
        <v>0</v>
      </c>
    </row>
    <row r="484" spans="1:9" x14ac:dyDescent="0.2">
      <c r="A484" s="64" t="s">
        <v>1413</v>
      </c>
      <c r="B484" s="69" t="s">
        <v>292</v>
      </c>
      <c r="C484" s="69"/>
      <c r="D484" s="69"/>
      <c r="E484" s="69"/>
      <c r="F484" s="70">
        <v>1650434</v>
      </c>
      <c r="G484" s="71">
        <v>1568607</v>
      </c>
      <c r="H484" s="71">
        <f t="shared" si="14"/>
        <v>81827</v>
      </c>
      <c r="I484" s="121">
        <f t="shared" si="15"/>
        <v>5.2165392606306149E-2</v>
      </c>
    </row>
    <row r="485" spans="1:9" x14ac:dyDescent="0.2">
      <c r="A485" s="64" t="s">
        <v>1413</v>
      </c>
      <c r="B485" s="65" t="s">
        <v>293</v>
      </c>
      <c r="C485" s="55" t="s">
        <v>334</v>
      </c>
      <c r="D485" s="68" t="s">
        <v>1596</v>
      </c>
      <c r="E485" s="55" t="s">
        <v>1597</v>
      </c>
      <c r="F485" s="66">
        <v>314500</v>
      </c>
      <c r="G485" s="67">
        <v>285600</v>
      </c>
      <c r="H485" s="67">
        <f t="shared" si="14"/>
        <v>28900</v>
      </c>
      <c r="I485" s="119">
        <f t="shared" si="15"/>
        <v>0.10119047619047628</v>
      </c>
    </row>
    <row r="486" spans="1:9" x14ac:dyDescent="0.2">
      <c r="A486" s="64" t="s">
        <v>1413</v>
      </c>
      <c r="B486" s="60" t="s">
        <v>293</v>
      </c>
      <c r="C486" s="61" t="s">
        <v>342</v>
      </c>
      <c r="D486" s="72" t="s">
        <v>1600</v>
      </c>
      <c r="E486" s="61" t="s">
        <v>1601</v>
      </c>
      <c r="F486" s="62">
        <v>0</v>
      </c>
      <c r="G486" s="63">
        <v>100</v>
      </c>
      <c r="H486" s="63">
        <f t="shared" si="14"/>
        <v>-100</v>
      </c>
      <c r="I486" s="118">
        <f t="shared" si="15"/>
        <v>-1</v>
      </c>
    </row>
    <row r="487" spans="1:9" x14ac:dyDescent="0.2">
      <c r="A487" s="64" t="s">
        <v>1413</v>
      </c>
      <c r="B487" s="65" t="s">
        <v>293</v>
      </c>
      <c r="C487" s="55" t="s">
        <v>347</v>
      </c>
      <c r="D487" s="68" t="s">
        <v>1606</v>
      </c>
      <c r="E487" s="55" t="s">
        <v>1602</v>
      </c>
      <c r="F487" s="66">
        <v>13626</v>
      </c>
      <c r="G487" s="67">
        <v>13626</v>
      </c>
      <c r="H487" s="67">
        <f t="shared" si="14"/>
        <v>0</v>
      </c>
      <c r="I487" s="119">
        <f t="shared" si="15"/>
        <v>0</v>
      </c>
    </row>
    <row r="488" spans="1:9" x14ac:dyDescent="0.2">
      <c r="A488" s="64" t="s">
        <v>1413</v>
      </c>
      <c r="B488" s="60" t="s">
        <v>293</v>
      </c>
      <c r="C488" s="61" t="s">
        <v>1708</v>
      </c>
      <c r="D488" s="60" t="s">
        <v>944</v>
      </c>
      <c r="E488" s="61" t="s">
        <v>1603</v>
      </c>
      <c r="F488" s="62">
        <v>1270</v>
      </c>
      <c r="G488" s="63">
        <v>0</v>
      </c>
      <c r="H488" s="63">
        <f t="shared" si="14"/>
        <v>1270</v>
      </c>
      <c r="I488" s="125" t="e">
        <f t="shared" si="15"/>
        <v>#DIV/0!</v>
      </c>
    </row>
    <row r="489" spans="1:9" x14ac:dyDescent="0.2">
      <c r="A489" s="64" t="s">
        <v>1413</v>
      </c>
      <c r="B489" s="65" t="s">
        <v>293</v>
      </c>
      <c r="C489" s="55" t="s">
        <v>1708</v>
      </c>
      <c r="D489" s="65" t="s">
        <v>944</v>
      </c>
      <c r="E489" s="55" t="s">
        <v>1435</v>
      </c>
      <c r="F489" s="66">
        <v>4758</v>
      </c>
      <c r="G489" s="67">
        <v>4500</v>
      </c>
      <c r="H489" s="67">
        <f t="shared" si="14"/>
        <v>258</v>
      </c>
      <c r="I489" s="119">
        <f t="shared" si="15"/>
        <v>5.7333333333333236E-2</v>
      </c>
    </row>
    <row r="490" spans="1:9" x14ac:dyDescent="0.2">
      <c r="A490" s="64" t="s">
        <v>1413</v>
      </c>
      <c r="B490" s="60" t="s">
        <v>293</v>
      </c>
      <c r="C490" s="61" t="s">
        <v>1708</v>
      </c>
      <c r="D490" s="60" t="s">
        <v>944</v>
      </c>
      <c r="E490" s="61" t="s">
        <v>1604</v>
      </c>
      <c r="F490" s="62">
        <v>18950</v>
      </c>
      <c r="G490" s="63">
        <v>19000</v>
      </c>
      <c r="H490" s="63">
        <f t="shared" si="14"/>
        <v>-50</v>
      </c>
      <c r="I490" s="118">
        <f t="shared" si="15"/>
        <v>-2.6315789473684292E-3</v>
      </c>
    </row>
    <row r="491" spans="1:9" x14ac:dyDescent="0.2">
      <c r="A491" s="64" t="s">
        <v>1413</v>
      </c>
      <c r="B491" s="65" t="s">
        <v>293</v>
      </c>
      <c r="C491" s="55" t="s">
        <v>1708</v>
      </c>
      <c r="D491" s="65" t="s">
        <v>944</v>
      </c>
      <c r="E491" s="55" t="s">
        <v>1498</v>
      </c>
      <c r="F491" s="66">
        <v>127790</v>
      </c>
      <c r="G491" s="67">
        <v>350000</v>
      </c>
      <c r="H491" s="67">
        <f t="shared" si="14"/>
        <v>-222210</v>
      </c>
      <c r="I491" s="119">
        <f t="shared" si="15"/>
        <v>-0.63488571428571428</v>
      </c>
    </row>
    <row r="492" spans="1:9" x14ac:dyDescent="0.2">
      <c r="A492" s="64" t="s">
        <v>1413</v>
      </c>
      <c r="B492" s="72" t="s">
        <v>293</v>
      </c>
      <c r="C492" s="61" t="s">
        <v>1708</v>
      </c>
      <c r="D492" s="72" t="s">
        <v>944</v>
      </c>
      <c r="E492" s="61" t="s">
        <v>1491</v>
      </c>
      <c r="F492" s="62">
        <v>24253</v>
      </c>
      <c r="G492" s="63">
        <v>0</v>
      </c>
      <c r="H492" s="63">
        <f t="shared" si="14"/>
        <v>24253</v>
      </c>
      <c r="I492" s="125" t="e">
        <f t="shared" si="15"/>
        <v>#DIV/0!</v>
      </c>
    </row>
    <row r="493" spans="1:9" x14ac:dyDescent="0.2">
      <c r="A493" s="73" t="s">
        <v>1413</v>
      </c>
      <c r="B493" s="74" t="s">
        <v>386</v>
      </c>
      <c r="C493" s="74"/>
      <c r="D493" s="74"/>
      <c r="E493" s="74"/>
      <c r="F493" s="75">
        <v>505147</v>
      </c>
      <c r="G493" s="76">
        <v>672826</v>
      </c>
      <c r="H493" s="76">
        <f t="shared" si="14"/>
        <v>-167679</v>
      </c>
      <c r="I493" s="120">
        <f t="shared" si="15"/>
        <v>-0.24921599343663892</v>
      </c>
    </row>
    <row r="494" spans="1:9" x14ac:dyDescent="0.2">
      <c r="A494" s="77" t="s">
        <v>1609</v>
      </c>
      <c r="B494" s="77"/>
      <c r="C494" s="77"/>
      <c r="D494" s="77"/>
      <c r="E494" s="77"/>
      <c r="F494" s="78"/>
      <c r="G494" s="79"/>
      <c r="H494" s="79"/>
      <c r="I494" s="123"/>
    </row>
    <row r="495" spans="1:9" x14ac:dyDescent="0.2">
      <c r="A495" s="80" t="s">
        <v>1610</v>
      </c>
      <c r="B495" s="68" t="s">
        <v>32</v>
      </c>
      <c r="C495" s="55" t="s">
        <v>1725</v>
      </c>
      <c r="D495" s="68" t="s">
        <v>1611</v>
      </c>
      <c r="E495" s="55" t="s">
        <v>1612</v>
      </c>
      <c r="F495" s="66">
        <v>216000</v>
      </c>
      <c r="G495" s="67">
        <v>204552</v>
      </c>
      <c r="H495" s="67">
        <f t="shared" si="14"/>
        <v>11448</v>
      </c>
      <c r="I495" s="119">
        <f t="shared" si="15"/>
        <v>5.5966209081309337E-2</v>
      </c>
    </row>
    <row r="496" spans="1:9" x14ac:dyDescent="0.2">
      <c r="A496" s="73" t="s">
        <v>1610</v>
      </c>
      <c r="B496" s="69" t="s">
        <v>292</v>
      </c>
      <c r="C496" s="69"/>
      <c r="D496" s="69"/>
      <c r="E496" s="69"/>
      <c r="F496" s="70">
        <v>216000</v>
      </c>
      <c r="G496" s="71">
        <v>204552</v>
      </c>
      <c r="H496" s="71">
        <f t="shared" si="14"/>
        <v>11448</v>
      </c>
      <c r="I496" s="121">
        <f t="shared" si="15"/>
        <v>5.5966209081309337E-2</v>
      </c>
    </row>
    <row r="497" spans="1:9" x14ac:dyDescent="0.2">
      <c r="A497" s="81" t="s">
        <v>1613</v>
      </c>
      <c r="B497" s="81"/>
      <c r="C497" s="81"/>
      <c r="D497" s="81"/>
      <c r="E497" s="81"/>
      <c r="F497" s="82"/>
      <c r="G497" s="83"/>
      <c r="H497" s="83"/>
      <c r="I497" s="122"/>
    </row>
    <row r="498" spans="1:9" x14ac:dyDescent="0.2">
      <c r="A498" s="59" t="s">
        <v>1614</v>
      </c>
      <c r="B498" s="60" t="s">
        <v>32</v>
      </c>
      <c r="C498" s="61" t="s">
        <v>39</v>
      </c>
      <c r="D498" s="72" t="s">
        <v>1615</v>
      </c>
      <c r="E498" s="61" t="s">
        <v>1617</v>
      </c>
      <c r="F498" s="62">
        <v>8300</v>
      </c>
      <c r="G498" s="63">
        <v>0</v>
      </c>
      <c r="H498" s="63">
        <f t="shared" si="14"/>
        <v>8300</v>
      </c>
      <c r="I498" s="125" t="e">
        <f t="shared" si="15"/>
        <v>#DIV/0!</v>
      </c>
    </row>
    <row r="499" spans="1:9" x14ac:dyDescent="0.2">
      <c r="A499" s="64" t="s">
        <v>1614</v>
      </c>
      <c r="B499" s="65" t="s">
        <v>32</v>
      </c>
      <c r="C499" s="55" t="s">
        <v>1710</v>
      </c>
      <c r="D499" s="68" t="s">
        <v>1632</v>
      </c>
      <c r="E499" s="55" t="s">
        <v>1633</v>
      </c>
      <c r="F499" s="66">
        <v>20427</v>
      </c>
      <c r="G499" s="67">
        <v>20427</v>
      </c>
      <c r="H499" s="67">
        <f t="shared" si="14"/>
        <v>0</v>
      </c>
      <c r="I499" s="119">
        <f t="shared" si="15"/>
        <v>0</v>
      </c>
    </row>
    <row r="500" spans="1:9" x14ac:dyDescent="0.2">
      <c r="A500" s="64" t="s">
        <v>1614</v>
      </c>
      <c r="B500" s="60" t="s">
        <v>32</v>
      </c>
      <c r="C500" s="61" t="s">
        <v>75</v>
      </c>
      <c r="D500" s="72" t="s">
        <v>1635</v>
      </c>
      <c r="E500" s="61" t="s">
        <v>1636</v>
      </c>
      <c r="F500" s="62">
        <v>1000</v>
      </c>
      <c r="G500" s="63">
        <v>211</v>
      </c>
      <c r="H500" s="63">
        <f t="shared" si="14"/>
        <v>789</v>
      </c>
      <c r="I500" s="118">
        <f t="shared" si="15"/>
        <v>3.7393364928909953</v>
      </c>
    </row>
    <row r="501" spans="1:9" x14ac:dyDescent="0.2">
      <c r="A501" s="64" t="s">
        <v>1614</v>
      </c>
      <c r="B501" s="65" t="s">
        <v>32</v>
      </c>
      <c r="C501" s="55" t="s">
        <v>80</v>
      </c>
      <c r="D501" s="68" t="s">
        <v>1615</v>
      </c>
      <c r="E501" s="55" t="s">
        <v>1618</v>
      </c>
      <c r="F501" s="66">
        <v>18</v>
      </c>
      <c r="G501" s="67">
        <v>0</v>
      </c>
      <c r="H501" s="67">
        <f t="shared" si="14"/>
        <v>18</v>
      </c>
      <c r="I501" s="124" t="e">
        <f t="shared" si="15"/>
        <v>#DIV/0!</v>
      </c>
    </row>
    <row r="502" spans="1:9" x14ac:dyDescent="0.2">
      <c r="A502" s="64" t="s">
        <v>1614</v>
      </c>
      <c r="B502" s="60" t="s">
        <v>32</v>
      </c>
      <c r="C502" s="61" t="s">
        <v>80</v>
      </c>
      <c r="D502" s="72" t="s">
        <v>1635</v>
      </c>
      <c r="E502" s="61" t="s">
        <v>1636</v>
      </c>
      <c r="F502" s="62">
        <v>7</v>
      </c>
      <c r="G502" s="63">
        <v>0</v>
      </c>
      <c r="H502" s="63">
        <f t="shared" si="14"/>
        <v>7</v>
      </c>
      <c r="I502" s="125" t="e">
        <f t="shared" si="15"/>
        <v>#DIV/0!</v>
      </c>
    </row>
    <row r="503" spans="1:9" x14ac:dyDescent="0.2">
      <c r="A503" s="64" t="s">
        <v>1614</v>
      </c>
      <c r="B503" s="65" t="s">
        <v>32</v>
      </c>
      <c r="C503" s="55" t="s">
        <v>83</v>
      </c>
      <c r="D503" s="68" t="s">
        <v>1615</v>
      </c>
      <c r="E503" s="55" t="s">
        <v>1620</v>
      </c>
      <c r="F503" s="66">
        <v>7</v>
      </c>
      <c r="G503" s="67">
        <v>0</v>
      </c>
      <c r="H503" s="67">
        <f t="shared" si="14"/>
        <v>7</v>
      </c>
      <c r="I503" s="124" t="e">
        <f t="shared" si="15"/>
        <v>#DIV/0!</v>
      </c>
    </row>
    <row r="504" spans="1:9" x14ac:dyDescent="0.2">
      <c r="A504" s="64" t="s">
        <v>1614</v>
      </c>
      <c r="B504" s="60" t="s">
        <v>32</v>
      </c>
      <c r="C504" s="61" t="s">
        <v>83</v>
      </c>
      <c r="D504" s="72" t="s">
        <v>1637</v>
      </c>
      <c r="E504" s="61" t="s">
        <v>85</v>
      </c>
      <c r="F504" s="62">
        <v>335</v>
      </c>
      <c r="G504" s="63">
        <v>55</v>
      </c>
      <c r="H504" s="63">
        <f t="shared" si="14"/>
        <v>280</v>
      </c>
      <c r="I504" s="118">
        <f t="shared" si="15"/>
        <v>5.0909090909090908</v>
      </c>
    </row>
    <row r="505" spans="1:9" x14ac:dyDescent="0.2">
      <c r="A505" s="64" t="s">
        <v>1614</v>
      </c>
      <c r="B505" s="65" t="s">
        <v>32</v>
      </c>
      <c r="C505" s="55" t="s">
        <v>86</v>
      </c>
      <c r="D505" s="68" t="s">
        <v>1615</v>
      </c>
      <c r="E505" s="55" t="s">
        <v>1621</v>
      </c>
      <c r="F505" s="66">
        <v>5</v>
      </c>
      <c r="G505" s="67">
        <v>0</v>
      </c>
      <c r="H505" s="67">
        <f t="shared" si="14"/>
        <v>5</v>
      </c>
      <c r="I505" s="124" t="e">
        <f t="shared" si="15"/>
        <v>#DIV/0!</v>
      </c>
    </row>
    <row r="506" spans="1:9" x14ac:dyDescent="0.2">
      <c r="A506" s="64" t="s">
        <v>1614</v>
      </c>
      <c r="B506" s="60" t="s">
        <v>32</v>
      </c>
      <c r="C506" s="61" t="s">
        <v>86</v>
      </c>
      <c r="D506" s="72" t="s">
        <v>1638</v>
      </c>
      <c r="E506" s="61" t="s">
        <v>88</v>
      </c>
      <c r="F506" s="62">
        <v>290</v>
      </c>
      <c r="G506" s="63">
        <v>90</v>
      </c>
      <c r="H506" s="63">
        <f t="shared" si="14"/>
        <v>200</v>
      </c>
      <c r="I506" s="118">
        <f t="shared" si="15"/>
        <v>2.2222222222222223</v>
      </c>
    </row>
    <row r="507" spans="1:9" x14ac:dyDescent="0.2">
      <c r="A507" s="64" t="s">
        <v>1614</v>
      </c>
      <c r="B507" s="65" t="s">
        <v>32</v>
      </c>
      <c r="C507" s="55" t="s">
        <v>89</v>
      </c>
      <c r="D507" s="68" t="s">
        <v>1634</v>
      </c>
      <c r="E507" s="55" t="s">
        <v>1002</v>
      </c>
      <c r="F507" s="66">
        <v>6741</v>
      </c>
      <c r="G507" s="67">
        <v>6741</v>
      </c>
      <c r="H507" s="67">
        <f t="shared" si="14"/>
        <v>0</v>
      </c>
      <c r="I507" s="119">
        <f t="shared" si="15"/>
        <v>0</v>
      </c>
    </row>
    <row r="508" spans="1:9" x14ac:dyDescent="0.2">
      <c r="A508" s="64" t="s">
        <v>1614</v>
      </c>
      <c r="B508" s="60" t="s">
        <v>32</v>
      </c>
      <c r="C508" s="61" t="s">
        <v>112</v>
      </c>
      <c r="D508" s="72" t="s">
        <v>1615</v>
      </c>
      <c r="E508" s="61" t="s">
        <v>1616</v>
      </c>
      <c r="F508" s="62">
        <v>1470</v>
      </c>
      <c r="G508" s="63">
        <v>8300</v>
      </c>
      <c r="H508" s="63">
        <f t="shared" si="14"/>
        <v>-6830</v>
      </c>
      <c r="I508" s="118">
        <f t="shared" si="15"/>
        <v>-0.82289156626506021</v>
      </c>
    </row>
    <row r="509" spans="1:9" x14ac:dyDescent="0.2">
      <c r="A509" s="64" t="s">
        <v>1614</v>
      </c>
      <c r="B509" s="65" t="s">
        <v>32</v>
      </c>
      <c r="C509" s="55" t="s">
        <v>112</v>
      </c>
      <c r="D509" s="68" t="s">
        <v>1622</v>
      </c>
      <c r="E509" s="55" t="s">
        <v>1623</v>
      </c>
      <c r="F509" s="66">
        <v>953</v>
      </c>
      <c r="G509" s="67">
        <v>1053</v>
      </c>
      <c r="H509" s="67">
        <f t="shared" si="14"/>
        <v>-100</v>
      </c>
      <c r="I509" s="119">
        <f t="shared" si="15"/>
        <v>-9.496676163342832E-2</v>
      </c>
    </row>
    <row r="510" spans="1:9" x14ac:dyDescent="0.2">
      <c r="A510" s="64" t="s">
        <v>1614</v>
      </c>
      <c r="B510" s="60" t="s">
        <v>32</v>
      </c>
      <c r="C510" s="61" t="s">
        <v>112</v>
      </c>
      <c r="D510" s="72" t="s">
        <v>1624</v>
      </c>
      <c r="E510" s="61" t="s">
        <v>1625</v>
      </c>
      <c r="F510" s="62">
        <v>953</v>
      </c>
      <c r="G510" s="63">
        <v>1053</v>
      </c>
      <c r="H510" s="63">
        <f t="shared" si="14"/>
        <v>-100</v>
      </c>
      <c r="I510" s="118">
        <f t="shared" si="15"/>
        <v>-9.496676163342832E-2</v>
      </c>
    </row>
    <row r="511" spans="1:9" x14ac:dyDescent="0.2">
      <c r="A511" s="64" t="s">
        <v>1614</v>
      </c>
      <c r="B511" s="65" t="s">
        <v>32</v>
      </c>
      <c r="C511" s="55" t="s">
        <v>112</v>
      </c>
      <c r="D511" s="68" t="s">
        <v>1626</v>
      </c>
      <c r="E511" s="55" t="s">
        <v>1627</v>
      </c>
      <c r="F511" s="66">
        <v>953</v>
      </c>
      <c r="G511" s="67">
        <v>1053</v>
      </c>
      <c r="H511" s="67">
        <f t="shared" si="14"/>
        <v>-100</v>
      </c>
      <c r="I511" s="119">
        <f t="shared" si="15"/>
        <v>-9.496676163342832E-2</v>
      </c>
    </row>
    <row r="512" spans="1:9" x14ac:dyDescent="0.2">
      <c r="A512" s="64" t="s">
        <v>1614</v>
      </c>
      <c r="B512" s="60" t="s">
        <v>32</v>
      </c>
      <c r="C512" s="61" t="s">
        <v>112</v>
      </c>
      <c r="D512" s="72" t="s">
        <v>1628</v>
      </c>
      <c r="E512" s="61" t="s">
        <v>1629</v>
      </c>
      <c r="F512" s="62">
        <v>366</v>
      </c>
      <c r="G512" s="63">
        <v>396</v>
      </c>
      <c r="H512" s="63">
        <f t="shared" si="14"/>
        <v>-30</v>
      </c>
      <c r="I512" s="118">
        <f t="shared" si="15"/>
        <v>-7.5757575757575801E-2</v>
      </c>
    </row>
    <row r="513" spans="1:9" x14ac:dyDescent="0.2">
      <c r="A513" s="64" t="s">
        <v>1614</v>
      </c>
      <c r="B513" s="65" t="s">
        <v>32</v>
      </c>
      <c r="C513" s="55" t="s">
        <v>112</v>
      </c>
      <c r="D513" s="68" t="s">
        <v>1630</v>
      </c>
      <c r="E513" s="55" t="s">
        <v>1631</v>
      </c>
      <c r="F513" s="66">
        <v>560</v>
      </c>
      <c r="G513" s="67">
        <v>1735</v>
      </c>
      <c r="H513" s="67">
        <f t="shared" si="14"/>
        <v>-1175</v>
      </c>
      <c r="I513" s="119">
        <f t="shared" si="15"/>
        <v>-0.67723342939481268</v>
      </c>
    </row>
    <row r="514" spans="1:9" x14ac:dyDescent="0.2">
      <c r="A514" s="64" t="s">
        <v>1614</v>
      </c>
      <c r="B514" s="60" t="s">
        <v>32</v>
      </c>
      <c r="C514" s="61" t="s">
        <v>112</v>
      </c>
      <c r="D514" s="72" t="s">
        <v>1639</v>
      </c>
      <c r="E514" s="61" t="s">
        <v>1640</v>
      </c>
      <c r="F514" s="62">
        <v>11193</v>
      </c>
      <c r="G514" s="63">
        <v>11500</v>
      </c>
      <c r="H514" s="63">
        <f t="shared" si="14"/>
        <v>-307</v>
      </c>
      <c r="I514" s="118">
        <f t="shared" si="15"/>
        <v>-2.6695652173913009E-2</v>
      </c>
    </row>
    <row r="515" spans="1:9" x14ac:dyDescent="0.2">
      <c r="A515" s="64" t="s">
        <v>1614</v>
      </c>
      <c r="B515" s="65" t="s">
        <v>32</v>
      </c>
      <c r="C515" s="55" t="s">
        <v>131</v>
      </c>
      <c r="D515" s="68" t="s">
        <v>1641</v>
      </c>
      <c r="E515" s="55" t="s">
        <v>516</v>
      </c>
      <c r="F515" s="66">
        <v>100</v>
      </c>
      <c r="G515" s="67">
        <v>0</v>
      </c>
      <c r="H515" s="67">
        <f t="shared" ref="H515:H578" si="16">+F515-G515</f>
        <v>100</v>
      </c>
      <c r="I515" s="124" t="e">
        <f t="shared" ref="I515:I578" si="17">+(F515/G515)-1</f>
        <v>#DIV/0!</v>
      </c>
    </row>
    <row r="516" spans="1:9" x14ac:dyDescent="0.2">
      <c r="A516" s="64" t="s">
        <v>1614</v>
      </c>
      <c r="B516" s="60" t="s">
        <v>32</v>
      </c>
      <c r="C516" s="61" t="s">
        <v>131</v>
      </c>
      <c r="D516" s="72" t="s">
        <v>1642</v>
      </c>
      <c r="E516" s="61" t="s">
        <v>518</v>
      </c>
      <c r="F516" s="62">
        <v>844</v>
      </c>
      <c r="G516" s="63">
        <v>600</v>
      </c>
      <c r="H516" s="63">
        <f t="shared" si="16"/>
        <v>244</v>
      </c>
      <c r="I516" s="118">
        <f t="shared" si="17"/>
        <v>0.40666666666666673</v>
      </c>
    </row>
    <row r="517" spans="1:9" x14ac:dyDescent="0.2">
      <c r="A517" s="64" t="s">
        <v>1614</v>
      </c>
      <c r="B517" s="65" t="s">
        <v>32</v>
      </c>
      <c r="C517" s="55" t="s">
        <v>144</v>
      </c>
      <c r="D517" s="68" t="s">
        <v>1639</v>
      </c>
      <c r="E517" s="55" t="s">
        <v>173</v>
      </c>
      <c r="F517" s="66">
        <v>0</v>
      </c>
      <c r="G517" s="67">
        <v>1028</v>
      </c>
      <c r="H517" s="67">
        <f t="shared" si="16"/>
        <v>-1028</v>
      </c>
      <c r="I517" s="119">
        <f t="shared" si="17"/>
        <v>-1</v>
      </c>
    </row>
    <row r="518" spans="1:9" x14ac:dyDescent="0.2">
      <c r="A518" s="64" t="s">
        <v>1614</v>
      </c>
      <c r="B518" s="72" t="s">
        <v>32</v>
      </c>
      <c r="C518" s="61" t="s">
        <v>188</v>
      </c>
      <c r="D518" s="72" t="s">
        <v>1643</v>
      </c>
      <c r="E518" s="61" t="s">
        <v>1644</v>
      </c>
      <c r="F518" s="62">
        <v>0</v>
      </c>
      <c r="G518" s="63">
        <v>563</v>
      </c>
      <c r="H518" s="63">
        <f t="shared" si="16"/>
        <v>-563</v>
      </c>
      <c r="I518" s="118">
        <f t="shared" si="17"/>
        <v>-1</v>
      </c>
    </row>
    <row r="519" spans="1:9" x14ac:dyDescent="0.2">
      <c r="A519" s="73" t="s">
        <v>1614</v>
      </c>
      <c r="B519" s="74" t="s">
        <v>292</v>
      </c>
      <c r="C519" s="74"/>
      <c r="D519" s="74"/>
      <c r="E519" s="74"/>
      <c r="F519" s="75">
        <v>54522</v>
      </c>
      <c r="G519" s="76">
        <v>54805</v>
      </c>
      <c r="H519" s="76">
        <f t="shared" si="16"/>
        <v>-283</v>
      </c>
      <c r="I519" s="120">
        <f t="shared" si="17"/>
        <v>-5.1637624304351482E-3</v>
      </c>
    </row>
    <row r="520" spans="1:9" x14ac:dyDescent="0.2">
      <c r="A520" s="77" t="s">
        <v>1645</v>
      </c>
      <c r="B520" s="77"/>
      <c r="C520" s="77"/>
      <c r="D520" s="77"/>
      <c r="E520" s="77"/>
      <c r="F520" s="78"/>
      <c r="G520" s="79"/>
      <c r="H520" s="79"/>
      <c r="I520" s="123"/>
    </row>
    <row r="521" spans="1:9" x14ac:dyDescent="0.2">
      <c r="A521" s="80" t="s">
        <v>1033</v>
      </c>
      <c r="B521" s="65" t="s">
        <v>32</v>
      </c>
      <c r="C521" s="55" t="s">
        <v>45</v>
      </c>
      <c r="D521" s="68" t="s">
        <v>1034</v>
      </c>
      <c r="E521" s="55" t="s">
        <v>1035</v>
      </c>
      <c r="F521" s="66">
        <v>0</v>
      </c>
      <c r="G521" s="67">
        <v>2000</v>
      </c>
      <c r="H521" s="67">
        <f t="shared" si="16"/>
        <v>-2000</v>
      </c>
      <c r="I521" s="119">
        <f t="shared" si="17"/>
        <v>-1</v>
      </c>
    </row>
    <row r="522" spans="1:9" x14ac:dyDescent="0.2">
      <c r="A522" s="64" t="s">
        <v>1033</v>
      </c>
      <c r="B522" s="60" t="s">
        <v>32</v>
      </c>
      <c r="C522" s="61" t="s">
        <v>45</v>
      </c>
      <c r="D522" s="72" t="s">
        <v>1126</v>
      </c>
      <c r="E522" s="61" t="s">
        <v>1127</v>
      </c>
      <c r="F522" s="62">
        <v>22200</v>
      </c>
      <c r="G522" s="63">
        <v>16200</v>
      </c>
      <c r="H522" s="63">
        <f t="shared" si="16"/>
        <v>6000</v>
      </c>
      <c r="I522" s="118">
        <f t="shared" si="17"/>
        <v>0.37037037037037046</v>
      </c>
    </row>
    <row r="523" spans="1:9" x14ac:dyDescent="0.2">
      <c r="A523" s="64" t="s">
        <v>1033</v>
      </c>
      <c r="B523" s="65" t="s">
        <v>32</v>
      </c>
      <c r="C523" s="55" t="s">
        <v>112</v>
      </c>
      <c r="D523" s="68" t="s">
        <v>1054</v>
      </c>
      <c r="E523" s="55" t="s">
        <v>1056</v>
      </c>
      <c r="F523" s="66">
        <v>6260</v>
      </c>
      <c r="G523" s="67">
        <v>0</v>
      </c>
      <c r="H523" s="67">
        <f t="shared" si="16"/>
        <v>6260</v>
      </c>
      <c r="I523" s="124" t="e">
        <f t="shared" si="17"/>
        <v>#DIV/0!</v>
      </c>
    </row>
    <row r="524" spans="1:9" x14ac:dyDescent="0.2">
      <c r="A524" s="64" t="s">
        <v>1033</v>
      </c>
      <c r="B524" s="60" t="s">
        <v>32</v>
      </c>
      <c r="C524" s="61" t="s">
        <v>112</v>
      </c>
      <c r="D524" s="72" t="s">
        <v>1114</v>
      </c>
      <c r="E524" s="61" t="s">
        <v>1115</v>
      </c>
      <c r="F524" s="62">
        <v>600</v>
      </c>
      <c r="G524" s="63">
        <v>600</v>
      </c>
      <c r="H524" s="63">
        <f t="shared" si="16"/>
        <v>0</v>
      </c>
      <c r="I524" s="118">
        <f t="shared" si="17"/>
        <v>0</v>
      </c>
    </row>
    <row r="525" spans="1:9" x14ac:dyDescent="0.2">
      <c r="A525" s="64" t="s">
        <v>1033</v>
      </c>
      <c r="B525" s="65" t="s">
        <v>32</v>
      </c>
      <c r="C525" s="55" t="s">
        <v>144</v>
      </c>
      <c r="D525" s="65" t="s">
        <v>1036</v>
      </c>
      <c r="E525" s="55" t="s">
        <v>1037</v>
      </c>
      <c r="F525" s="66">
        <v>5789</v>
      </c>
      <c r="G525" s="67">
        <v>0</v>
      </c>
      <c r="H525" s="67">
        <f t="shared" si="16"/>
        <v>5789</v>
      </c>
      <c r="I525" s="124" t="e">
        <f t="shared" si="17"/>
        <v>#DIV/0!</v>
      </c>
    </row>
    <row r="526" spans="1:9" x14ac:dyDescent="0.2">
      <c r="A526" s="64" t="s">
        <v>1033</v>
      </c>
      <c r="B526" s="60" t="s">
        <v>32</v>
      </c>
      <c r="C526" s="61" t="s">
        <v>144</v>
      </c>
      <c r="D526" s="72" t="s">
        <v>1036</v>
      </c>
      <c r="E526" s="61" t="s">
        <v>1038</v>
      </c>
      <c r="F526" s="62">
        <v>5000</v>
      </c>
      <c r="G526" s="63">
        <v>0</v>
      </c>
      <c r="H526" s="63">
        <f t="shared" si="16"/>
        <v>5000</v>
      </c>
      <c r="I526" s="125" t="e">
        <f t="shared" si="17"/>
        <v>#DIV/0!</v>
      </c>
    </row>
    <row r="527" spans="1:9" x14ac:dyDescent="0.2">
      <c r="A527" s="64" t="s">
        <v>1033</v>
      </c>
      <c r="B527" s="65" t="s">
        <v>32</v>
      </c>
      <c r="C527" s="55" t="s">
        <v>144</v>
      </c>
      <c r="D527" s="68" t="s">
        <v>1061</v>
      </c>
      <c r="E527" s="55" t="s">
        <v>1062</v>
      </c>
      <c r="F527" s="66">
        <v>9700</v>
      </c>
      <c r="G527" s="67">
        <v>8300</v>
      </c>
      <c r="H527" s="67">
        <f t="shared" si="16"/>
        <v>1400</v>
      </c>
      <c r="I527" s="119">
        <f t="shared" si="17"/>
        <v>0.16867469879518082</v>
      </c>
    </row>
    <row r="528" spans="1:9" x14ac:dyDescent="0.2">
      <c r="A528" s="64" t="s">
        <v>1033</v>
      </c>
      <c r="B528" s="60" t="s">
        <v>32</v>
      </c>
      <c r="C528" s="61" t="s">
        <v>144</v>
      </c>
      <c r="D528" s="72" t="s">
        <v>1069</v>
      </c>
      <c r="E528" s="61" t="s">
        <v>1070</v>
      </c>
      <c r="F528" s="62">
        <v>15000</v>
      </c>
      <c r="G528" s="63">
        <v>0</v>
      </c>
      <c r="H528" s="63">
        <f t="shared" si="16"/>
        <v>15000</v>
      </c>
      <c r="I528" s="125" t="e">
        <f t="shared" si="17"/>
        <v>#DIV/0!</v>
      </c>
    </row>
    <row r="529" spans="1:9" x14ac:dyDescent="0.2">
      <c r="A529" s="64" t="s">
        <v>1033</v>
      </c>
      <c r="B529" s="65" t="s">
        <v>32</v>
      </c>
      <c r="C529" s="55" t="s">
        <v>144</v>
      </c>
      <c r="D529" s="68" t="s">
        <v>1106</v>
      </c>
      <c r="E529" s="55" t="s">
        <v>1107</v>
      </c>
      <c r="F529" s="66">
        <v>1200</v>
      </c>
      <c r="G529" s="67">
        <v>600</v>
      </c>
      <c r="H529" s="67">
        <f t="shared" si="16"/>
        <v>600</v>
      </c>
      <c r="I529" s="119">
        <f t="shared" si="17"/>
        <v>1</v>
      </c>
    </row>
    <row r="530" spans="1:9" x14ac:dyDescent="0.2">
      <c r="A530" s="64" t="s">
        <v>1033</v>
      </c>
      <c r="B530" s="60" t="s">
        <v>32</v>
      </c>
      <c r="C530" s="61" t="s">
        <v>144</v>
      </c>
      <c r="D530" s="72" t="s">
        <v>1116</v>
      </c>
      <c r="E530" s="61" t="s">
        <v>1117</v>
      </c>
      <c r="F530" s="62">
        <v>115000</v>
      </c>
      <c r="G530" s="63">
        <v>140000</v>
      </c>
      <c r="H530" s="63">
        <f t="shared" si="16"/>
        <v>-25000</v>
      </c>
      <c r="I530" s="118">
        <f t="shared" si="17"/>
        <v>-0.1785714285714286</v>
      </c>
    </row>
    <row r="531" spans="1:9" x14ac:dyDescent="0.2">
      <c r="A531" s="64" t="s">
        <v>1033</v>
      </c>
      <c r="B531" s="65" t="s">
        <v>32</v>
      </c>
      <c r="C531" s="55" t="s">
        <v>176</v>
      </c>
      <c r="D531" s="68" t="s">
        <v>1039</v>
      </c>
      <c r="E531" s="55" t="s">
        <v>1040</v>
      </c>
      <c r="F531" s="66">
        <v>565000</v>
      </c>
      <c r="G531" s="67">
        <v>530000</v>
      </c>
      <c r="H531" s="67">
        <f t="shared" si="16"/>
        <v>35000</v>
      </c>
      <c r="I531" s="119">
        <f t="shared" si="17"/>
        <v>6.60377358490567E-2</v>
      </c>
    </row>
    <row r="532" spans="1:9" x14ac:dyDescent="0.2">
      <c r="A532" s="64" t="s">
        <v>1033</v>
      </c>
      <c r="B532" s="60" t="s">
        <v>32</v>
      </c>
      <c r="C532" s="61" t="s">
        <v>176</v>
      </c>
      <c r="D532" s="72" t="s">
        <v>1041</v>
      </c>
      <c r="E532" s="61" t="s">
        <v>1042</v>
      </c>
      <c r="F532" s="62">
        <v>25000</v>
      </c>
      <c r="G532" s="63">
        <v>15000</v>
      </c>
      <c r="H532" s="63">
        <f t="shared" si="16"/>
        <v>10000</v>
      </c>
      <c r="I532" s="118">
        <f t="shared" si="17"/>
        <v>0.66666666666666674</v>
      </c>
    </row>
    <row r="533" spans="1:9" x14ac:dyDescent="0.2">
      <c r="A533" s="64" t="s">
        <v>1033</v>
      </c>
      <c r="B533" s="65" t="s">
        <v>32</v>
      </c>
      <c r="C533" s="55" t="s">
        <v>176</v>
      </c>
      <c r="D533" s="68" t="s">
        <v>1043</v>
      </c>
      <c r="E533" s="55" t="s">
        <v>1044</v>
      </c>
      <c r="F533" s="66">
        <v>17000</v>
      </c>
      <c r="G533" s="67">
        <v>45000</v>
      </c>
      <c r="H533" s="67">
        <f t="shared" si="16"/>
        <v>-28000</v>
      </c>
      <c r="I533" s="119">
        <f t="shared" si="17"/>
        <v>-0.62222222222222223</v>
      </c>
    </row>
    <row r="534" spans="1:9" x14ac:dyDescent="0.2">
      <c r="A534" s="64" t="s">
        <v>1033</v>
      </c>
      <c r="B534" s="60" t="s">
        <v>32</v>
      </c>
      <c r="C534" s="61" t="s">
        <v>176</v>
      </c>
      <c r="D534" s="72" t="s">
        <v>1048</v>
      </c>
      <c r="E534" s="61" t="s">
        <v>1049</v>
      </c>
      <c r="F534" s="62">
        <v>50000</v>
      </c>
      <c r="G534" s="63">
        <v>35000</v>
      </c>
      <c r="H534" s="63">
        <f t="shared" si="16"/>
        <v>15000</v>
      </c>
      <c r="I534" s="118">
        <f t="shared" si="17"/>
        <v>0.4285714285714286</v>
      </c>
    </row>
    <row r="535" spans="1:9" x14ac:dyDescent="0.2">
      <c r="A535" s="64" t="s">
        <v>1033</v>
      </c>
      <c r="B535" s="65" t="s">
        <v>32</v>
      </c>
      <c r="C535" s="55" t="s">
        <v>176</v>
      </c>
      <c r="D535" s="68" t="s">
        <v>1050</v>
      </c>
      <c r="E535" s="55" t="s">
        <v>1051</v>
      </c>
      <c r="F535" s="66">
        <v>14000</v>
      </c>
      <c r="G535" s="67">
        <v>5000</v>
      </c>
      <c r="H535" s="67">
        <f t="shared" si="16"/>
        <v>9000</v>
      </c>
      <c r="I535" s="119">
        <f t="shared" si="17"/>
        <v>1.7999999999999998</v>
      </c>
    </row>
    <row r="536" spans="1:9" x14ac:dyDescent="0.2">
      <c r="A536" s="64" t="s">
        <v>1033</v>
      </c>
      <c r="B536" s="60" t="s">
        <v>32</v>
      </c>
      <c r="C536" s="61" t="s">
        <v>176</v>
      </c>
      <c r="D536" s="72" t="s">
        <v>1059</v>
      </c>
      <c r="E536" s="61" t="s">
        <v>1060</v>
      </c>
      <c r="F536" s="62">
        <v>14057</v>
      </c>
      <c r="G536" s="63">
        <v>10000</v>
      </c>
      <c r="H536" s="63">
        <f t="shared" si="16"/>
        <v>4057</v>
      </c>
      <c r="I536" s="118">
        <f t="shared" si="17"/>
        <v>0.40569999999999995</v>
      </c>
    </row>
    <row r="537" spans="1:9" x14ac:dyDescent="0.2">
      <c r="A537" s="64" t="s">
        <v>1033</v>
      </c>
      <c r="B537" s="65" t="s">
        <v>32</v>
      </c>
      <c r="C537" s="55" t="s">
        <v>176</v>
      </c>
      <c r="D537" s="68" t="s">
        <v>1065</v>
      </c>
      <c r="E537" s="55" t="s">
        <v>1066</v>
      </c>
      <c r="F537" s="66">
        <v>15000</v>
      </c>
      <c r="G537" s="67">
        <v>15000</v>
      </c>
      <c r="H537" s="67">
        <f t="shared" si="16"/>
        <v>0</v>
      </c>
      <c r="I537" s="119">
        <f t="shared" si="17"/>
        <v>0</v>
      </c>
    </row>
    <row r="538" spans="1:9" x14ac:dyDescent="0.2">
      <c r="A538" s="64" t="s">
        <v>1033</v>
      </c>
      <c r="B538" s="60" t="s">
        <v>32</v>
      </c>
      <c r="C538" s="61" t="s">
        <v>176</v>
      </c>
      <c r="D538" s="72" t="s">
        <v>1067</v>
      </c>
      <c r="E538" s="61" t="s">
        <v>1068</v>
      </c>
      <c r="F538" s="62">
        <v>3200</v>
      </c>
      <c r="G538" s="63">
        <v>1200</v>
      </c>
      <c r="H538" s="63">
        <f t="shared" si="16"/>
        <v>2000</v>
      </c>
      <c r="I538" s="118">
        <f t="shared" si="17"/>
        <v>1.6666666666666665</v>
      </c>
    </row>
    <row r="539" spans="1:9" x14ac:dyDescent="0.2">
      <c r="A539" s="64" t="s">
        <v>1033</v>
      </c>
      <c r="B539" s="65" t="s">
        <v>32</v>
      </c>
      <c r="C539" s="55" t="s">
        <v>176</v>
      </c>
      <c r="D539" s="68" t="s">
        <v>1071</v>
      </c>
      <c r="E539" s="55" t="s">
        <v>1072</v>
      </c>
      <c r="F539" s="66">
        <v>5807</v>
      </c>
      <c r="G539" s="67">
        <v>5900</v>
      </c>
      <c r="H539" s="67">
        <f t="shared" si="16"/>
        <v>-93</v>
      </c>
      <c r="I539" s="119">
        <f t="shared" si="17"/>
        <v>-1.5762711864406809E-2</v>
      </c>
    </row>
    <row r="540" spans="1:9" x14ac:dyDescent="0.2">
      <c r="A540" s="64" t="s">
        <v>1033</v>
      </c>
      <c r="B540" s="60" t="s">
        <v>32</v>
      </c>
      <c r="C540" s="61" t="s">
        <v>176</v>
      </c>
      <c r="D540" s="72" t="s">
        <v>1075</v>
      </c>
      <c r="E540" s="61" t="s">
        <v>1076</v>
      </c>
      <c r="F540" s="62">
        <v>30500</v>
      </c>
      <c r="G540" s="63">
        <v>0</v>
      </c>
      <c r="H540" s="63">
        <f t="shared" si="16"/>
        <v>30500</v>
      </c>
      <c r="I540" s="125" t="e">
        <f t="shared" si="17"/>
        <v>#DIV/0!</v>
      </c>
    </row>
    <row r="541" spans="1:9" x14ac:dyDescent="0.2">
      <c r="A541" s="64" t="s">
        <v>1033</v>
      </c>
      <c r="B541" s="65" t="s">
        <v>32</v>
      </c>
      <c r="C541" s="55" t="s">
        <v>176</v>
      </c>
      <c r="D541" s="68" t="s">
        <v>1077</v>
      </c>
      <c r="E541" s="55" t="s">
        <v>1078</v>
      </c>
      <c r="F541" s="66">
        <v>10000</v>
      </c>
      <c r="G541" s="67">
        <v>10000</v>
      </c>
      <c r="H541" s="67">
        <f t="shared" si="16"/>
        <v>0</v>
      </c>
      <c r="I541" s="119">
        <f t="shared" si="17"/>
        <v>0</v>
      </c>
    </row>
    <row r="542" spans="1:9" x14ac:dyDescent="0.2">
      <c r="A542" s="64" t="s">
        <v>1033</v>
      </c>
      <c r="B542" s="60" t="s">
        <v>32</v>
      </c>
      <c r="C542" s="61" t="s">
        <v>176</v>
      </c>
      <c r="D542" s="72" t="s">
        <v>1079</v>
      </c>
      <c r="E542" s="61" t="s">
        <v>1080</v>
      </c>
      <c r="F542" s="62">
        <v>20000</v>
      </c>
      <c r="G542" s="63">
        <v>20000</v>
      </c>
      <c r="H542" s="63">
        <f t="shared" si="16"/>
        <v>0</v>
      </c>
      <c r="I542" s="118">
        <f t="shared" si="17"/>
        <v>0</v>
      </c>
    </row>
    <row r="543" spans="1:9" x14ac:dyDescent="0.2">
      <c r="A543" s="64" t="s">
        <v>1033</v>
      </c>
      <c r="B543" s="65" t="s">
        <v>32</v>
      </c>
      <c r="C543" s="55" t="s">
        <v>176</v>
      </c>
      <c r="D543" s="68" t="s">
        <v>1082</v>
      </c>
      <c r="E543" s="55" t="s">
        <v>1083</v>
      </c>
      <c r="F543" s="66">
        <v>7375</v>
      </c>
      <c r="G543" s="67">
        <v>0</v>
      </c>
      <c r="H543" s="67">
        <f t="shared" si="16"/>
        <v>7375</v>
      </c>
      <c r="I543" s="124" t="e">
        <f t="shared" si="17"/>
        <v>#DIV/0!</v>
      </c>
    </row>
    <row r="544" spans="1:9" x14ac:dyDescent="0.2">
      <c r="A544" s="64" t="s">
        <v>1033</v>
      </c>
      <c r="B544" s="60" t="s">
        <v>32</v>
      </c>
      <c r="C544" s="61" t="s">
        <v>176</v>
      </c>
      <c r="D544" s="72" t="s">
        <v>1088</v>
      </c>
      <c r="E544" s="61" t="s">
        <v>1089</v>
      </c>
      <c r="F544" s="62">
        <v>55104</v>
      </c>
      <c r="G544" s="63">
        <v>50000</v>
      </c>
      <c r="H544" s="63">
        <f t="shared" si="16"/>
        <v>5104</v>
      </c>
      <c r="I544" s="118">
        <f t="shared" si="17"/>
        <v>0.10207999999999995</v>
      </c>
    </row>
    <row r="545" spans="1:9" x14ac:dyDescent="0.2">
      <c r="A545" s="64" t="s">
        <v>1033</v>
      </c>
      <c r="B545" s="65" t="s">
        <v>32</v>
      </c>
      <c r="C545" s="55" t="s">
        <v>176</v>
      </c>
      <c r="D545" s="68" t="s">
        <v>1092</v>
      </c>
      <c r="E545" s="55" t="s">
        <v>1093</v>
      </c>
      <c r="F545" s="66">
        <v>450</v>
      </c>
      <c r="G545" s="67">
        <v>386</v>
      </c>
      <c r="H545" s="67">
        <f t="shared" si="16"/>
        <v>64</v>
      </c>
      <c r="I545" s="119">
        <f t="shared" si="17"/>
        <v>0.16580310880829008</v>
      </c>
    </row>
    <row r="546" spans="1:9" x14ac:dyDescent="0.2">
      <c r="A546" s="64" t="s">
        <v>1033</v>
      </c>
      <c r="B546" s="60" t="s">
        <v>32</v>
      </c>
      <c r="C546" s="61" t="s">
        <v>176</v>
      </c>
      <c r="D546" s="72" t="s">
        <v>1100</v>
      </c>
      <c r="E546" s="61" t="s">
        <v>1101</v>
      </c>
      <c r="F546" s="62">
        <v>6000</v>
      </c>
      <c r="G546" s="63">
        <v>2500</v>
      </c>
      <c r="H546" s="63">
        <f t="shared" si="16"/>
        <v>3500</v>
      </c>
      <c r="I546" s="118">
        <f t="shared" si="17"/>
        <v>1.4</v>
      </c>
    </row>
    <row r="547" spans="1:9" x14ac:dyDescent="0.2">
      <c r="A547" s="64" t="s">
        <v>1033</v>
      </c>
      <c r="B547" s="65" t="s">
        <v>32</v>
      </c>
      <c r="C547" s="55" t="s">
        <v>176</v>
      </c>
      <c r="D547" s="68" t="s">
        <v>1104</v>
      </c>
      <c r="E547" s="55" t="s">
        <v>1105</v>
      </c>
      <c r="F547" s="66">
        <v>2900</v>
      </c>
      <c r="G547" s="67">
        <v>2900</v>
      </c>
      <c r="H547" s="67">
        <f t="shared" si="16"/>
        <v>0</v>
      </c>
      <c r="I547" s="119">
        <f t="shared" si="17"/>
        <v>0</v>
      </c>
    </row>
    <row r="548" spans="1:9" x14ac:dyDescent="0.2">
      <c r="A548" s="64" t="s">
        <v>1033</v>
      </c>
      <c r="B548" s="60" t="s">
        <v>32</v>
      </c>
      <c r="C548" s="61" t="s">
        <v>176</v>
      </c>
      <c r="D548" s="72" t="s">
        <v>1108</v>
      </c>
      <c r="E548" s="61" t="s">
        <v>1109</v>
      </c>
      <c r="F548" s="62">
        <v>7000</v>
      </c>
      <c r="G548" s="63">
        <v>7000</v>
      </c>
      <c r="H548" s="63">
        <f t="shared" si="16"/>
        <v>0</v>
      </c>
      <c r="I548" s="118">
        <f t="shared" si="17"/>
        <v>0</v>
      </c>
    </row>
    <row r="549" spans="1:9" x14ac:dyDescent="0.2">
      <c r="A549" s="64" t="s">
        <v>1033</v>
      </c>
      <c r="B549" s="65" t="s">
        <v>32</v>
      </c>
      <c r="C549" s="55" t="s">
        <v>176</v>
      </c>
      <c r="D549" s="68" t="s">
        <v>1110</v>
      </c>
      <c r="E549" s="55" t="s">
        <v>1111</v>
      </c>
      <c r="F549" s="66">
        <v>80000</v>
      </c>
      <c r="G549" s="67">
        <v>80000</v>
      </c>
      <c r="H549" s="67">
        <f t="shared" si="16"/>
        <v>0</v>
      </c>
      <c r="I549" s="119">
        <f t="shared" si="17"/>
        <v>0</v>
      </c>
    </row>
    <row r="550" spans="1:9" x14ac:dyDescent="0.2">
      <c r="A550" s="64" t="s">
        <v>1033</v>
      </c>
      <c r="B550" s="60" t="s">
        <v>32</v>
      </c>
      <c r="C550" s="61" t="s">
        <v>176</v>
      </c>
      <c r="D550" s="72" t="s">
        <v>1112</v>
      </c>
      <c r="E550" s="61" t="s">
        <v>1113</v>
      </c>
      <c r="F550" s="62">
        <v>283250</v>
      </c>
      <c r="G550" s="63">
        <v>283250</v>
      </c>
      <c r="H550" s="63">
        <f t="shared" si="16"/>
        <v>0</v>
      </c>
      <c r="I550" s="118">
        <f t="shared" si="17"/>
        <v>0</v>
      </c>
    </row>
    <row r="551" spans="1:9" x14ac:dyDescent="0.2">
      <c r="A551" s="64" t="s">
        <v>1033</v>
      </c>
      <c r="B551" s="65" t="s">
        <v>32</v>
      </c>
      <c r="C551" s="55" t="s">
        <v>176</v>
      </c>
      <c r="D551" s="68" t="s">
        <v>1123</v>
      </c>
      <c r="E551" s="55" t="s">
        <v>1124</v>
      </c>
      <c r="F551" s="66">
        <v>6000</v>
      </c>
      <c r="G551" s="67">
        <v>1500</v>
      </c>
      <c r="H551" s="67">
        <f t="shared" si="16"/>
        <v>4500</v>
      </c>
      <c r="I551" s="119">
        <f t="shared" si="17"/>
        <v>3</v>
      </c>
    </row>
    <row r="552" spans="1:9" x14ac:dyDescent="0.2">
      <c r="A552" s="64" t="s">
        <v>1033</v>
      </c>
      <c r="B552" s="60" t="s">
        <v>32</v>
      </c>
      <c r="C552" s="61" t="s">
        <v>176</v>
      </c>
      <c r="D552" s="72" t="s">
        <v>1130</v>
      </c>
      <c r="E552" s="61" t="s">
        <v>1131</v>
      </c>
      <c r="F552" s="62">
        <v>6650</v>
      </c>
      <c r="G552" s="63">
        <v>9650</v>
      </c>
      <c r="H552" s="63">
        <f t="shared" si="16"/>
        <v>-3000</v>
      </c>
      <c r="I552" s="118">
        <f t="shared" si="17"/>
        <v>-0.31088082901554404</v>
      </c>
    </row>
    <row r="553" spans="1:9" x14ac:dyDescent="0.2">
      <c r="A553" s="64" t="s">
        <v>1033</v>
      </c>
      <c r="B553" s="65" t="s">
        <v>32</v>
      </c>
      <c r="C553" s="55" t="s">
        <v>219</v>
      </c>
      <c r="D553" s="68" t="s">
        <v>1052</v>
      </c>
      <c r="E553" s="55" t="s">
        <v>1053</v>
      </c>
      <c r="F553" s="66">
        <v>1129</v>
      </c>
      <c r="G553" s="67">
        <v>0</v>
      </c>
      <c r="H553" s="67">
        <f t="shared" si="16"/>
        <v>1129</v>
      </c>
      <c r="I553" s="124" t="e">
        <f t="shared" si="17"/>
        <v>#DIV/0!</v>
      </c>
    </row>
    <row r="554" spans="1:9" x14ac:dyDescent="0.2">
      <c r="A554" s="64" t="s">
        <v>1033</v>
      </c>
      <c r="B554" s="60" t="s">
        <v>32</v>
      </c>
      <c r="C554" s="61" t="s">
        <v>287</v>
      </c>
      <c r="D554" s="72" t="s">
        <v>1057</v>
      </c>
      <c r="E554" s="61" t="s">
        <v>1058</v>
      </c>
      <c r="F554" s="62">
        <v>0</v>
      </c>
      <c r="G554" s="63">
        <v>100</v>
      </c>
      <c r="H554" s="63">
        <f t="shared" si="16"/>
        <v>-100</v>
      </c>
      <c r="I554" s="118">
        <f t="shared" si="17"/>
        <v>-1</v>
      </c>
    </row>
    <row r="555" spans="1:9" x14ac:dyDescent="0.2">
      <c r="A555" s="64" t="s">
        <v>1033</v>
      </c>
      <c r="B555" s="68" t="s">
        <v>32</v>
      </c>
      <c r="C555" s="55" t="s">
        <v>1705</v>
      </c>
      <c r="D555" s="68" t="s">
        <v>1073</v>
      </c>
      <c r="E555" s="55" t="s">
        <v>1074</v>
      </c>
      <c r="F555" s="66">
        <v>493</v>
      </c>
      <c r="G555" s="67">
        <v>400</v>
      </c>
      <c r="H555" s="67">
        <f t="shared" si="16"/>
        <v>93</v>
      </c>
      <c r="I555" s="119">
        <f t="shared" si="17"/>
        <v>0.23249999999999993</v>
      </c>
    </row>
    <row r="556" spans="1:9" x14ac:dyDescent="0.2">
      <c r="A556" s="64" t="s">
        <v>1033</v>
      </c>
      <c r="B556" s="69" t="s">
        <v>292</v>
      </c>
      <c r="C556" s="69"/>
      <c r="D556" s="69"/>
      <c r="E556" s="69"/>
      <c r="F556" s="70">
        <v>1406664</v>
      </c>
      <c r="G556" s="71">
        <v>1297486</v>
      </c>
      <c r="H556" s="71">
        <f t="shared" si="16"/>
        <v>109178</v>
      </c>
      <c r="I556" s="121">
        <f t="shared" si="17"/>
        <v>8.414580195855681E-2</v>
      </c>
    </row>
    <row r="557" spans="1:9" x14ac:dyDescent="0.2">
      <c r="A557" s="64" t="s">
        <v>1033</v>
      </c>
      <c r="B557" s="65" t="s">
        <v>293</v>
      </c>
      <c r="C557" s="55" t="s">
        <v>1726</v>
      </c>
      <c r="D557" s="68" t="s">
        <v>1145</v>
      </c>
      <c r="E557" s="55" t="s">
        <v>1146</v>
      </c>
      <c r="F557" s="66">
        <v>2000</v>
      </c>
      <c r="G557" s="67">
        <v>500</v>
      </c>
      <c r="H557" s="67">
        <f t="shared" si="16"/>
        <v>1500</v>
      </c>
      <c r="I557" s="119">
        <f t="shared" si="17"/>
        <v>3</v>
      </c>
    </row>
    <row r="558" spans="1:9" x14ac:dyDescent="0.2">
      <c r="A558" s="64" t="s">
        <v>1033</v>
      </c>
      <c r="B558" s="60" t="s">
        <v>293</v>
      </c>
      <c r="C558" s="61" t="s">
        <v>1727</v>
      </c>
      <c r="D558" s="72" t="s">
        <v>1147</v>
      </c>
      <c r="E558" s="61" t="s">
        <v>1148</v>
      </c>
      <c r="F558" s="62">
        <v>13000</v>
      </c>
      <c r="G558" s="63">
        <v>13000</v>
      </c>
      <c r="H558" s="63">
        <f t="shared" si="16"/>
        <v>0</v>
      </c>
      <c r="I558" s="118">
        <f t="shared" si="17"/>
        <v>0</v>
      </c>
    </row>
    <row r="559" spans="1:9" x14ac:dyDescent="0.2">
      <c r="A559" s="64" t="s">
        <v>1033</v>
      </c>
      <c r="B559" s="65" t="s">
        <v>293</v>
      </c>
      <c r="C559" s="55" t="s">
        <v>1728</v>
      </c>
      <c r="D559" s="68" t="s">
        <v>1149</v>
      </c>
      <c r="E559" s="55" t="s">
        <v>1150</v>
      </c>
      <c r="F559" s="66">
        <v>2000</v>
      </c>
      <c r="G559" s="67">
        <v>2000</v>
      </c>
      <c r="H559" s="67">
        <f t="shared" si="16"/>
        <v>0</v>
      </c>
      <c r="I559" s="119">
        <f t="shared" si="17"/>
        <v>0</v>
      </c>
    </row>
    <row r="560" spans="1:9" x14ac:dyDescent="0.2">
      <c r="A560" s="64" t="s">
        <v>1033</v>
      </c>
      <c r="B560" s="60" t="s">
        <v>293</v>
      </c>
      <c r="C560" s="61" t="s">
        <v>341</v>
      </c>
      <c r="D560" s="72" t="s">
        <v>1153</v>
      </c>
      <c r="E560" s="61" t="s">
        <v>1154</v>
      </c>
      <c r="F560" s="62">
        <v>9000</v>
      </c>
      <c r="G560" s="63">
        <v>9000</v>
      </c>
      <c r="H560" s="63">
        <f t="shared" si="16"/>
        <v>0</v>
      </c>
      <c r="I560" s="118">
        <f t="shared" si="17"/>
        <v>0</v>
      </c>
    </row>
    <row r="561" spans="1:9" x14ac:dyDescent="0.2">
      <c r="A561" s="64" t="s">
        <v>1033</v>
      </c>
      <c r="B561" s="65" t="s">
        <v>293</v>
      </c>
      <c r="C561" s="55" t="s">
        <v>341</v>
      </c>
      <c r="D561" s="68" t="s">
        <v>1155</v>
      </c>
      <c r="E561" s="55" t="s">
        <v>1156</v>
      </c>
      <c r="F561" s="66">
        <v>23000</v>
      </c>
      <c r="G561" s="67">
        <v>23000</v>
      </c>
      <c r="H561" s="67">
        <f t="shared" si="16"/>
        <v>0</v>
      </c>
      <c r="I561" s="119">
        <f t="shared" si="17"/>
        <v>0</v>
      </c>
    </row>
    <row r="562" spans="1:9" x14ac:dyDescent="0.2">
      <c r="A562" s="64" t="s">
        <v>1033</v>
      </c>
      <c r="B562" s="60" t="s">
        <v>293</v>
      </c>
      <c r="C562" s="61" t="s">
        <v>341</v>
      </c>
      <c r="D562" s="72" t="s">
        <v>1157</v>
      </c>
      <c r="E562" s="61" t="s">
        <v>1158</v>
      </c>
      <c r="F562" s="62">
        <v>30039</v>
      </c>
      <c r="G562" s="63">
        <v>84245</v>
      </c>
      <c r="H562" s="63">
        <f t="shared" si="16"/>
        <v>-54206</v>
      </c>
      <c r="I562" s="118">
        <f t="shared" si="17"/>
        <v>-0.64343284467920947</v>
      </c>
    </row>
    <row r="563" spans="1:9" x14ac:dyDescent="0.2">
      <c r="A563" s="64" t="s">
        <v>1033</v>
      </c>
      <c r="B563" s="65" t="s">
        <v>293</v>
      </c>
      <c r="C563" s="55" t="s">
        <v>341</v>
      </c>
      <c r="D563" s="68" t="s">
        <v>1159</v>
      </c>
      <c r="E563" s="55" t="s">
        <v>1160</v>
      </c>
      <c r="F563" s="66">
        <v>200</v>
      </c>
      <c r="G563" s="67">
        <v>200</v>
      </c>
      <c r="H563" s="67">
        <f t="shared" si="16"/>
        <v>0</v>
      </c>
      <c r="I563" s="119">
        <f t="shared" si="17"/>
        <v>0</v>
      </c>
    </row>
    <row r="564" spans="1:9" x14ac:dyDescent="0.2">
      <c r="A564" s="64" t="s">
        <v>1033</v>
      </c>
      <c r="B564" s="60" t="s">
        <v>293</v>
      </c>
      <c r="C564" s="61" t="s">
        <v>1712</v>
      </c>
      <c r="D564" s="72" t="s">
        <v>1163</v>
      </c>
      <c r="E564" s="61" t="s">
        <v>1164</v>
      </c>
      <c r="F564" s="62">
        <v>2250</v>
      </c>
      <c r="G564" s="63">
        <v>1000</v>
      </c>
      <c r="H564" s="63">
        <f t="shared" si="16"/>
        <v>1250</v>
      </c>
      <c r="I564" s="118">
        <f t="shared" si="17"/>
        <v>1.25</v>
      </c>
    </row>
    <row r="565" spans="1:9" x14ac:dyDescent="0.2">
      <c r="A565" s="64" t="s">
        <v>1033</v>
      </c>
      <c r="B565" s="65" t="s">
        <v>293</v>
      </c>
      <c r="C565" s="55" t="s">
        <v>342</v>
      </c>
      <c r="D565" s="68" t="s">
        <v>1165</v>
      </c>
      <c r="E565" s="55" t="s">
        <v>1166</v>
      </c>
      <c r="F565" s="66">
        <v>200</v>
      </c>
      <c r="G565" s="67">
        <v>200</v>
      </c>
      <c r="H565" s="67">
        <f t="shared" si="16"/>
        <v>0</v>
      </c>
      <c r="I565" s="119">
        <f t="shared" si="17"/>
        <v>0</v>
      </c>
    </row>
    <row r="566" spans="1:9" x14ac:dyDescent="0.2">
      <c r="A566" s="64" t="s">
        <v>1033</v>
      </c>
      <c r="B566" s="60" t="s">
        <v>293</v>
      </c>
      <c r="C566" s="61" t="s">
        <v>342</v>
      </c>
      <c r="D566" s="72" t="s">
        <v>1167</v>
      </c>
      <c r="E566" s="61" t="s">
        <v>1168</v>
      </c>
      <c r="F566" s="62">
        <v>200</v>
      </c>
      <c r="G566" s="63">
        <v>200</v>
      </c>
      <c r="H566" s="63">
        <f t="shared" si="16"/>
        <v>0</v>
      </c>
      <c r="I566" s="118">
        <f t="shared" si="17"/>
        <v>0</v>
      </c>
    </row>
    <row r="567" spans="1:9" x14ac:dyDescent="0.2">
      <c r="A567" s="64" t="s">
        <v>1033</v>
      </c>
      <c r="B567" s="65" t="s">
        <v>293</v>
      </c>
      <c r="C567" s="55" t="s">
        <v>1729</v>
      </c>
      <c r="D567" s="68" t="s">
        <v>1169</v>
      </c>
      <c r="E567" s="55" t="s">
        <v>1170</v>
      </c>
      <c r="F567" s="66">
        <v>15000</v>
      </c>
      <c r="G567" s="67">
        <v>15000</v>
      </c>
      <c r="H567" s="67">
        <f t="shared" si="16"/>
        <v>0</v>
      </c>
      <c r="I567" s="119">
        <f t="shared" si="17"/>
        <v>0</v>
      </c>
    </row>
    <row r="568" spans="1:9" x14ac:dyDescent="0.2">
      <c r="A568" s="64" t="s">
        <v>1033</v>
      </c>
      <c r="B568" s="60" t="s">
        <v>293</v>
      </c>
      <c r="C568" s="61" t="s">
        <v>1729</v>
      </c>
      <c r="D568" s="72" t="s">
        <v>1171</v>
      </c>
      <c r="E568" s="61" t="s">
        <v>1172</v>
      </c>
      <c r="F568" s="62">
        <v>0</v>
      </c>
      <c r="G568" s="63">
        <v>1000</v>
      </c>
      <c r="H568" s="63">
        <f t="shared" si="16"/>
        <v>-1000</v>
      </c>
      <c r="I568" s="118">
        <f t="shared" si="17"/>
        <v>-1</v>
      </c>
    </row>
    <row r="569" spans="1:9" x14ac:dyDescent="0.2">
      <c r="A569" s="64" t="s">
        <v>1033</v>
      </c>
      <c r="B569" s="65" t="s">
        <v>293</v>
      </c>
      <c r="C569" s="55" t="s">
        <v>1729</v>
      </c>
      <c r="D569" s="68" t="s">
        <v>1173</v>
      </c>
      <c r="E569" s="55" t="s">
        <v>1174</v>
      </c>
      <c r="F569" s="66">
        <v>1250</v>
      </c>
      <c r="G569" s="67">
        <v>1250</v>
      </c>
      <c r="H569" s="67">
        <f t="shared" si="16"/>
        <v>0</v>
      </c>
      <c r="I569" s="119">
        <f t="shared" si="17"/>
        <v>0</v>
      </c>
    </row>
    <row r="570" spans="1:9" x14ac:dyDescent="0.2">
      <c r="A570" s="64" t="s">
        <v>1033</v>
      </c>
      <c r="B570" s="60" t="s">
        <v>293</v>
      </c>
      <c r="C570" s="61" t="s">
        <v>1714</v>
      </c>
      <c r="D570" s="72" t="s">
        <v>1175</v>
      </c>
      <c r="E570" s="61" t="s">
        <v>1176</v>
      </c>
      <c r="F570" s="62">
        <v>15300</v>
      </c>
      <c r="G570" s="63">
        <v>22000</v>
      </c>
      <c r="H570" s="63">
        <f t="shared" si="16"/>
        <v>-6700</v>
      </c>
      <c r="I570" s="118">
        <f t="shared" si="17"/>
        <v>-0.30454545454545456</v>
      </c>
    </row>
    <row r="571" spans="1:9" x14ac:dyDescent="0.2">
      <c r="A571" s="64" t="s">
        <v>1033</v>
      </c>
      <c r="B571" s="65" t="s">
        <v>293</v>
      </c>
      <c r="C571" s="55" t="s">
        <v>347</v>
      </c>
      <c r="D571" s="68" t="s">
        <v>1206</v>
      </c>
      <c r="E571" s="55" t="s">
        <v>1205</v>
      </c>
      <c r="F571" s="66">
        <v>0</v>
      </c>
      <c r="G571" s="67">
        <v>260000</v>
      </c>
      <c r="H571" s="67">
        <f t="shared" si="16"/>
        <v>-260000</v>
      </c>
      <c r="I571" s="119">
        <f t="shared" si="17"/>
        <v>-1</v>
      </c>
    </row>
    <row r="572" spans="1:9" x14ac:dyDescent="0.2">
      <c r="A572" s="64" t="s">
        <v>1033</v>
      </c>
      <c r="B572" s="60" t="s">
        <v>293</v>
      </c>
      <c r="C572" s="61" t="s">
        <v>347</v>
      </c>
      <c r="D572" s="72" t="s">
        <v>1209</v>
      </c>
      <c r="E572" s="61" t="s">
        <v>1210</v>
      </c>
      <c r="F572" s="62">
        <v>6593</v>
      </c>
      <c r="G572" s="63">
        <v>0</v>
      </c>
      <c r="H572" s="63">
        <f t="shared" si="16"/>
        <v>6593</v>
      </c>
      <c r="I572" s="125" t="e">
        <f t="shared" si="17"/>
        <v>#DIV/0!</v>
      </c>
    </row>
    <row r="573" spans="1:9" x14ac:dyDescent="0.2">
      <c r="A573" s="64" t="s">
        <v>1033</v>
      </c>
      <c r="B573" s="65" t="s">
        <v>293</v>
      </c>
      <c r="C573" s="55" t="s">
        <v>1708</v>
      </c>
      <c r="D573" s="68" t="s">
        <v>944</v>
      </c>
      <c r="E573" s="55" t="s">
        <v>1205</v>
      </c>
      <c r="F573" s="66">
        <v>274993</v>
      </c>
      <c r="G573" s="67">
        <v>0</v>
      </c>
      <c r="H573" s="67">
        <f t="shared" si="16"/>
        <v>274993</v>
      </c>
      <c r="I573" s="124" t="e">
        <f t="shared" si="17"/>
        <v>#DIV/0!</v>
      </c>
    </row>
    <row r="574" spans="1:9" x14ac:dyDescent="0.2">
      <c r="A574" s="64" t="s">
        <v>1033</v>
      </c>
      <c r="B574" s="72" t="s">
        <v>293</v>
      </c>
      <c r="C574" s="61" t="s">
        <v>1730</v>
      </c>
      <c r="D574" s="72" t="s">
        <v>1211</v>
      </c>
      <c r="E574" s="61" t="s">
        <v>1212</v>
      </c>
      <c r="F574" s="62">
        <v>18000</v>
      </c>
      <c r="G574" s="63">
        <v>18000</v>
      </c>
      <c r="H574" s="63">
        <f t="shared" si="16"/>
        <v>0</v>
      </c>
      <c r="I574" s="118">
        <f t="shared" si="17"/>
        <v>0</v>
      </c>
    </row>
    <row r="575" spans="1:9" x14ac:dyDescent="0.2">
      <c r="A575" s="64" t="s">
        <v>1033</v>
      </c>
      <c r="B575" s="74" t="s">
        <v>386</v>
      </c>
      <c r="C575" s="74"/>
      <c r="D575" s="74"/>
      <c r="E575" s="74"/>
      <c r="F575" s="75">
        <v>413025</v>
      </c>
      <c r="G575" s="76">
        <v>450595</v>
      </c>
      <c r="H575" s="76">
        <f t="shared" si="16"/>
        <v>-37570</v>
      </c>
      <c r="I575" s="120">
        <f t="shared" si="17"/>
        <v>-8.3378643793206808E-2</v>
      </c>
    </row>
    <row r="576" spans="1:9" x14ac:dyDescent="0.2">
      <c r="A576" s="64" t="s">
        <v>1033</v>
      </c>
      <c r="B576" s="60" t="s">
        <v>387</v>
      </c>
      <c r="C576" s="61" t="s">
        <v>389</v>
      </c>
      <c r="D576" s="72" t="s">
        <v>1045</v>
      </c>
      <c r="E576" s="61" t="s">
        <v>1237</v>
      </c>
      <c r="F576" s="62">
        <v>0</v>
      </c>
      <c r="G576" s="63">
        <v>110000</v>
      </c>
      <c r="H576" s="63">
        <f t="shared" si="16"/>
        <v>-110000</v>
      </c>
      <c r="I576" s="118">
        <f t="shared" si="17"/>
        <v>-1</v>
      </c>
    </row>
    <row r="577" spans="1:9" x14ac:dyDescent="0.2">
      <c r="A577" s="64" t="s">
        <v>1033</v>
      </c>
      <c r="B577" s="65" t="s">
        <v>387</v>
      </c>
      <c r="C577" s="55" t="s">
        <v>389</v>
      </c>
      <c r="D577" s="68" t="s">
        <v>1265</v>
      </c>
      <c r="E577" s="55" t="s">
        <v>1266</v>
      </c>
      <c r="F577" s="66">
        <v>300000</v>
      </c>
      <c r="G577" s="67">
        <v>0</v>
      </c>
      <c r="H577" s="67">
        <f t="shared" si="16"/>
        <v>300000</v>
      </c>
      <c r="I577" s="124" t="e">
        <f t="shared" si="17"/>
        <v>#DIV/0!</v>
      </c>
    </row>
    <row r="578" spans="1:9" x14ac:dyDescent="0.2">
      <c r="A578" s="64" t="s">
        <v>1033</v>
      </c>
      <c r="B578" s="60" t="s">
        <v>387</v>
      </c>
      <c r="C578" s="61" t="s">
        <v>389</v>
      </c>
      <c r="D578" s="72" t="s">
        <v>1277</v>
      </c>
      <c r="E578" s="61" t="s">
        <v>1278</v>
      </c>
      <c r="F578" s="62">
        <v>30000</v>
      </c>
      <c r="G578" s="63">
        <v>0</v>
      </c>
      <c r="H578" s="63">
        <f t="shared" si="16"/>
        <v>30000</v>
      </c>
      <c r="I578" s="125" t="e">
        <f t="shared" si="17"/>
        <v>#DIV/0!</v>
      </c>
    </row>
    <row r="579" spans="1:9" x14ac:dyDescent="0.2">
      <c r="A579" s="64" t="s">
        <v>1033</v>
      </c>
      <c r="B579" s="65" t="s">
        <v>387</v>
      </c>
      <c r="C579" s="55" t="s">
        <v>389</v>
      </c>
      <c r="D579" s="68" t="s">
        <v>1283</v>
      </c>
      <c r="E579" s="55" t="s">
        <v>1284</v>
      </c>
      <c r="F579" s="66">
        <v>915000</v>
      </c>
      <c r="G579" s="67">
        <v>900000</v>
      </c>
      <c r="H579" s="67">
        <f t="shared" ref="H579:H587" si="18">+F579-G579</f>
        <v>15000</v>
      </c>
      <c r="I579" s="119">
        <f t="shared" ref="I579:I587" si="19">+(F579/G579)-1</f>
        <v>1.6666666666666607E-2</v>
      </c>
    </row>
    <row r="580" spans="1:9" x14ac:dyDescent="0.2">
      <c r="A580" s="64" t="s">
        <v>1033</v>
      </c>
      <c r="B580" s="60" t="s">
        <v>387</v>
      </c>
      <c r="C580" s="61" t="s">
        <v>389</v>
      </c>
      <c r="D580" s="72" t="s">
        <v>1296</v>
      </c>
      <c r="E580" s="61" t="s">
        <v>1297</v>
      </c>
      <c r="F580" s="62">
        <v>30000</v>
      </c>
      <c r="G580" s="63">
        <v>30000</v>
      </c>
      <c r="H580" s="63">
        <f t="shared" si="18"/>
        <v>0</v>
      </c>
      <c r="I580" s="118">
        <f t="shared" si="19"/>
        <v>0</v>
      </c>
    </row>
    <row r="581" spans="1:9" x14ac:dyDescent="0.2">
      <c r="A581" s="64" t="s">
        <v>1033</v>
      </c>
      <c r="B581" s="65" t="s">
        <v>387</v>
      </c>
      <c r="C581" s="55" t="s">
        <v>1724</v>
      </c>
      <c r="D581" s="65" t="s">
        <v>1272</v>
      </c>
      <c r="E581" s="55" t="s">
        <v>1273</v>
      </c>
      <c r="F581" s="66">
        <v>80000</v>
      </c>
      <c r="G581" s="67">
        <v>80000</v>
      </c>
      <c r="H581" s="67">
        <f t="shared" si="18"/>
        <v>0</v>
      </c>
      <c r="I581" s="119">
        <f t="shared" si="19"/>
        <v>0</v>
      </c>
    </row>
    <row r="582" spans="1:9" x14ac:dyDescent="0.2">
      <c r="A582" s="64" t="s">
        <v>1033</v>
      </c>
      <c r="B582" s="72" t="s">
        <v>387</v>
      </c>
      <c r="C582" s="61" t="s">
        <v>1724</v>
      </c>
      <c r="D582" s="72" t="s">
        <v>1272</v>
      </c>
      <c r="E582" s="61" t="s">
        <v>1274</v>
      </c>
      <c r="F582" s="62">
        <v>2700</v>
      </c>
      <c r="G582" s="63">
        <v>0</v>
      </c>
      <c r="H582" s="63">
        <f t="shared" si="18"/>
        <v>2700</v>
      </c>
      <c r="I582" s="125" t="e">
        <f t="shared" si="19"/>
        <v>#DIV/0!</v>
      </c>
    </row>
    <row r="583" spans="1:9" x14ac:dyDescent="0.2">
      <c r="A583" s="64" t="s">
        <v>1033</v>
      </c>
      <c r="B583" s="74" t="s">
        <v>417</v>
      </c>
      <c r="C583" s="74"/>
      <c r="D583" s="74"/>
      <c r="E583" s="74"/>
      <c r="F583" s="75">
        <v>1357700</v>
      </c>
      <c r="G583" s="76">
        <v>1120000</v>
      </c>
      <c r="H583" s="76">
        <f t="shared" si="18"/>
        <v>237700</v>
      </c>
      <c r="I583" s="120">
        <f t="shared" si="19"/>
        <v>0.21223214285714276</v>
      </c>
    </row>
    <row r="584" spans="1:9" x14ac:dyDescent="0.2">
      <c r="A584" s="64" t="s">
        <v>1033</v>
      </c>
      <c r="B584" s="60" t="s">
        <v>418</v>
      </c>
      <c r="C584" s="61" t="s">
        <v>419</v>
      </c>
      <c r="D584" s="72" t="s">
        <v>1207</v>
      </c>
      <c r="E584" s="61" t="s">
        <v>1298</v>
      </c>
      <c r="F584" s="62">
        <v>15000</v>
      </c>
      <c r="G584" s="63">
        <v>0</v>
      </c>
      <c r="H584" s="63">
        <f t="shared" si="18"/>
        <v>15000</v>
      </c>
      <c r="I584" s="125" t="e">
        <f t="shared" si="19"/>
        <v>#DIV/0!</v>
      </c>
    </row>
    <row r="585" spans="1:9" x14ac:dyDescent="0.2">
      <c r="A585" s="64" t="s">
        <v>1033</v>
      </c>
      <c r="B585" s="68" t="s">
        <v>418</v>
      </c>
      <c r="C585" s="55" t="s">
        <v>419</v>
      </c>
      <c r="D585" s="68" t="s">
        <v>1305</v>
      </c>
      <c r="E585" s="55" t="s">
        <v>399</v>
      </c>
      <c r="F585" s="66">
        <v>32000</v>
      </c>
      <c r="G585" s="67">
        <v>0</v>
      </c>
      <c r="H585" s="67">
        <f t="shared" si="18"/>
        <v>32000</v>
      </c>
      <c r="I585" s="124" t="e">
        <f t="shared" si="19"/>
        <v>#DIV/0!</v>
      </c>
    </row>
    <row r="586" spans="1:9" x14ac:dyDescent="0.2">
      <c r="A586" s="73" t="s">
        <v>1033</v>
      </c>
      <c r="B586" s="69" t="s">
        <v>424</v>
      </c>
      <c r="C586" s="69"/>
      <c r="D586" s="69"/>
      <c r="E586" s="69"/>
      <c r="F586" s="70">
        <v>47000</v>
      </c>
      <c r="G586" s="71">
        <v>0</v>
      </c>
      <c r="H586" s="71">
        <f t="shared" si="18"/>
        <v>47000</v>
      </c>
      <c r="I586" s="127" t="e">
        <f t="shared" si="19"/>
        <v>#DIV/0!</v>
      </c>
    </row>
    <row r="587" spans="1:9" x14ac:dyDescent="0.2">
      <c r="A587" s="85" t="s">
        <v>1313</v>
      </c>
      <c r="B587" s="85"/>
      <c r="C587" s="85"/>
      <c r="D587" s="85"/>
      <c r="E587" s="85"/>
      <c r="F587" s="86"/>
      <c r="G587" s="87"/>
      <c r="H587" s="87"/>
      <c r="I587" s="128"/>
    </row>
  </sheetData>
  <autoFilter ref="A1:I587"/>
  <pageMargins left="0.51181102362204722" right="0.15748031496062992" top="0.43307086614173229" bottom="0.35433070866141736" header="0.31496062992125984" footer="0.31496062992125984"/>
  <pageSetup paperSize="9" scale="62" fitToHeight="0" orientation="landscape" r:id="rId1"/>
  <headerFooter>
    <oddHeader>&amp;L&amp;F   &amp;A    lk 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zoomScale="90" zoomScaleNormal="90" workbookViewId="0"/>
  </sheetViews>
  <sheetFormatPr defaultRowHeight="12.75" x14ac:dyDescent="0.2"/>
  <cols>
    <col min="1" max="1" width="42.28515625" customWidth="1"/>
    <col min="2" max="2" width="9.140625" style="1"/>
    <col min="3" max="3" width="39.85546875" customWidth="1"/>
    <col min="4" max="6" width="10.140625" customWidth="1"/>
  </cols>
  <sheetData>
    <row r="1" spans="1:6" x14ac:dyDescent="0.2">
      <c r="B1"/>
    </row>
    <row r="2" spans="1:6" s="2" customFormat="1" ht="26.25" thickBot="1" x14ac:dyDescent="0.25">
      <c r="A2" s="113" t="s">
        <v>1673</v>
      </c>
      <c r="B2" s="114" t="s">
        <v>1674</v>
      </c>
      <c r="C2" s="113" t="s">
        <v>5</v>
      </c>
      <c r="D2" s="115" t="s">
        <v>1701</v>
      </c>
      <c r="E2" s="115" t="s">
        <v>1699</v>
      </c>
      <c r="F2" s="115" t="s">
        <v>1700</v>
      </c>
    </row>
    <row r="3" spans="1:6" ht="13.5" thickTop="1" x14ac:dyDescent="0.2">
      <c r="A3" s="109" t="s">
        <v>1675</v>
      </c>
      <c r="B3" s="110" t="s">
        <v>1319</v>
      </c>
      <c r="C3" s="111" t="s">
        <v>1321</v>
      </c>
      <c r="D3" s="112"/>
      <c r="E3" s="112">
        <v>0</v>
      </c>
      <c r="F3" s="112">
        <v>8000</v>
      </c>
    </row>
    <row r="4" spans="1:6" x14ac:dyDescent="0.2">
      <c r="A4" s="103" t="s">
        <v>1675</v>
      </c>
      <c r="B4" s="104" t="s">
        <v>1319</v>
      </c>
      <c r="C4" s="105" t="s">
        <v>1320</v>
      </c>
      <c r="D4" s="106">
        <v>0</v>
      </c>
      <c r="E4" s="106">
        <v>7766</v>
      </c>
      <c r="F4" s="106">
        <v>0</v>
      </c>
    </row>
    <row r="5" spans="1:6" x14ac:dyDescent="0.2">
      <c r="A5" s="103" t="s">
        <v>1676</v>
      </c>
      <c r="B5" s="107"/>
      <c r="C5" s="103"/>
      <c r="D5" s="108">
        <v>0</v>
      </c>
      <c r="E5" s="108">
        <v>7766</v>
      </c>
      <c r="F5" s="108">
        <v>8000</v>
      </c>
    </row>
    <row r="6" spans="1:6" x14ac:dyDescent="0.2">
      <c r="B6"/>
    </row>
    <row r="7" spans="1:6" x14ac:dyDescent="0.2">
      <c r="A7" s="103" t="s">
        <v>1677</v>
      </c>
      <c r="B7" s="104" t="s">
        <v>562</v>
      </c>
      <c r="C7" s="105" t="s">
        <v>563</v>
      </c>
      <c r="D7" s="106">
        <v>0</v>
      </c>
      <c r="E7" s="106">
        <v>100</v>
      </c>
      <c r="F7" s="106">
        <v>100</v>
      </c>
    </row>
    <row r="8" spans="1:6" x14ac:dyDescent="0.2">
      <c r="A8" s="103" t="s">
        <v>1677</v>
      </c>
      <c r="B8" s="104" t="s">
        <v>564</v>
      </c>
      <c r="C8" s="105" t="s">
        <v>565</v>
      </c>
      <c r="D8" s="106">
        <v>300</v>
      </c>
      <c r="E8" s="106">
        <v>0</v>
      </c>
      <c r="F8" s="106">
        <v>0</v>
      </c>
    </row>
    <row r="9" spans="1:6" x14ac:dyDescent="0.2">
      <c r="A9" s="103" t="s">
        <v>1677</v>
      </c>
      <c r="B9" s="104" t="s">
        <v>566</v>
      </c>
      <c r="C9" s="105" t="s">
        <v>567</v>
      </c>
      <c r="D9" s="106">
        <v>1500</v>
      </c>
      <c r="E9" s="106">
        <v>0</v>
      </c>
      <c r="F9" s="106">
        <v>0</v>
      </c>
    </row>
    <row r="10" spans="1:6" x14ac:dyDescent="0.2">
      <c r="A10" s="103" t="s">
        <v>1677</v>
      </c>
      <c r="B10" s="104" t="s">
        <v>566</v>
      </c>
      <c r="C10" s="105" t="s">
        <v>568</v>
      </c>
      <c r="D10" s="106"/>
      <c r="E10" s="106">
        <v>0</v>
      </c>
      <c r="F10" s="106">
        <v>1500</v>
      </c>
    </row>
    <row r="11" spans="1:6" x14ac:dyDescent="0.2">
      <c r="A11" s="103" t="s">
        <v>1677</v>
      </c>
      <c r="B11" s="104" t="s">
        <v>570</v>
      </c>
      <c r="C11" s="105" t="s">
        <v>571</v>
      </c>
      <c r="D11" s="106">
        <v>700</v>
      </c>
      <c r="E11" s="106">
        <v>700</v>
      </c>
      <c r="F11" s="106">
        <v>1320</v>
      </c>
    </row>
    <row r="12" spans="1:6" x14ac:dyDescent="0.2">
      <c r="A12" s="103" t="s">
        <v>1677</v>
      </c>
      <c r="B12" s="104" t="s">
        <v>572</v>
      </c>
      <c r="C12" s="105" t="s">
        <v>573</v>
      </c>
      <c r="D12" s="106">
        <v>1300</v>
      </c>
      <c r="E12" s="106">
        <v>0</v>
      </c>
      <c r="F12" s="106">
        <v>1500</v>
      </c>
    </row>
    <row r="13" spans="1:6" x14ac:dyDescent="0.2">
      <c r="A13" s="103" t="s">
        <v>1677</v>
      </c>
      <c r="B13" s="104" t="s">
        <v>574</v>
      </c>
      <c r="C13" s="105" t="s">
        <v>575</v>
      </c>
      <c r="D13" s="106">
        <v>17250</v>
      </c>
      <c r="E13" s="106">
        <v>17250</v>
      </c>
      <c r="F13" s="106">
        <v>15525</v>
      </c>
    </row>
    <row r="14" spans="1:6" x14ac:dyDescent="0.2">
      <c r="A14" s="103" t="s">
        <v>1677</v>
      </c>
      <c r="B14" s="104" t="s">
        <v>576</v>
      </c>
      <c r="C14" s="105" t="s">
        <v>577</v>
      </c>
      <c r="D14" s="106">
        <v>4370</v>
      </c>
      <c r="E14" s="106">
        <v>6500</v>
      </c>
      <c r="F14" s="106">
        <v>8500</v>
      </c>
    </row>
    <row r="15" spans="1:6" x14ac:dyDescent="0.2">
      <c r="A15" s="103" t="s">
        <v>1677</v>
      </c>
      <c r="B15" s="104" t="s">
        <v>578</v>
      </c>
      <c r="C15" s="105" t="s">
        <v>579</v>
      </c>
      <c r="D15" s="106"/>
      <c r="E15" s="106">
        <v>0</v>
      </c>
      <c r="F15" s="106">
        <v>2850</v>
      </c>
    </row>
    <row r="16" spans="1:6" x14ac:dyDescent="0.2">
      <c r="A16" s="103" t="s">
        <v>1677</v>
      </c>
      <c r="B16" s="104" t="s">
        <v>580</v>
      </c>
      <c r="C16" s="105" t="s">
        <v>581</v>
      </c>
      <c r="D16" s="106">
        <v>1500</v>
      </c>
      <c r="E16" s="106">
        <v>0</v>
      </c>
      <c r="F16" s="106">
        <v>0</v>
      </c>
    </row>
    <row r="17" spans="1:6" x14ac:dyDescent="0.2">
      <c r="A17" s="103" t="s">
        <v>1677</v>
      </c>
      <c r="B17" s="104" t="s">
        <v>582</v>
      </c>
      <c r="C17" s="105" t="s">
        <v>583</v>
      </c>
      <c r="D17" s="106">
        <v>450</v>
      </c>
      <c r="E17" s="106">
        <v>450</v>
      </c>
      <c r="F17" s="106">
        <v>600</v>
      </c>
    </row>
    <row r="18" spans="1:6" x14ac:dyDescent="0.2">
      <c r="A18" s="103" t="s">
        <v>1677</v>
      </c>
      <c r="B18" s="104" t="s">
        <v>584</v>
      </c>
      <c r="C18" s="105" t="s">
        <v>585</v>
      </c>
      <c r="D18" s="106">
        <v>3980</v>
      </c>
      <c r="E18" s="106">
        <v>3980</v>
      </c>
      <c r="F18" s="106">
        <v>3100</v>
      </c>
    </row>
    <row r="19" spans="1:6" x14ac:dyDescent="0.2">
      <c r="A19" s="103" t="s">
        <v>1677</v>
      </c>
      <c r="B19" s="104" t="s">
        <v>586</v>
      </c>
      <c r="C19" s="105" t="s">
        <v>587</v>
      </c>
      <c r="D19" s="106">
        <v>23500</v>
      </c>
      <c r="E19" s="106">
        <v>26000</v>
      </c>
      <c r="F19" s="106">
        <v>25400</v>
      </c>
    </row>
    <row r="20" spans="1:6" x14ac:dyDescent="0.2">
      <c r="A20" s="103" t="s">
        <v>1677</v>
      </c>
      <c r="B20" s="104" t="s">
        <v>588</v>
      </c>
      <c r="C20" s="105" t="s">
        <v>589</v>
      </c>
      <c r="D20" s="106">
        <v>0</v>
      </c>
      <c r="E20" s="106">
        <v>0</v>
      </c>
      <c r="F20" s="106">
        <v>600</v>
      </c>
    </row>
    <row r="21" spans="1:6" x14ac:dyDescent="0.2">
      <c r="A21" s="103" t="s">
        <v>1677</v>
      </c>
      <c r="B21" s="104" t="s">
        <v>590</v>
      </c>
      <c r="C21" s="105" t="s">
        <v>591</v>
      </c>
      <c r="D21" s="106">
        <v>1500</v>
      </c>
      <c r="E21" s="106">
        <v>1700</v>
      </c>
      <c r="F21" s="106">
        <v>1500</v>
      </c>
    </row>
    <row r="22" spans="1:6" x14ac:dyDescent="0.2">
      <c r="A22" s="103" t="s">
        <v>1677</v>
      </c>
      <c r="B22" s="104" t="s">
        <v>592</v>
      </c>
      <c r="C22" s="105" t="s">
        <v>593</v>
      </c>
      <c r="D22" s="106">
        <v>26850</v>
      </c>
      <c r="E22" s="106">
        <v>27000</v>
      </c>
      <c r="F22" s="106">
        <v>27400</v>
      </c>
    </row>
    <row r="23" spans="1:6" x14ac:dyDescent="0.2">
      <c r="A23" s="103" t="s">
        <v>1677</v>
      </c>
      <c r="B23" s="104" t="s">
        <v>594</v>
      </c>
      <c r="C23" s="105" t="s">
        <v>595</v>
      </c>
      <c r="D23" s="106">
        <v>1100</v>
      </c>
      <c r="E23" s="106">
        <v>600</v>
      </c>
      <c r="F23" s="106">
        <v>600</v>
      </c>
    </row>
    <row r="24" spans="1:6" x14ac:dyDescent="0.2">
      <c r="A24" s="103" t="s">
        <v>1677</v>
      </c>
      <c r="B24" s="104" t="s">
        <v>596</v>
      </c>
      <c r="C24" s="105" t="s">
        <v>597</v>
      </c>
      <c r="D24" s="106">
        <v>690</v>
      </c>
      <c r="E24" s="106">
        <v>2700</v>
      </c>
      <c r="F24" s="106">
        <v>0</v>
      </c>
    </row>
    <row r="25" spans="1:6" x14ac:dyDescent="0.2">
      <c r="A25" s="103" t="s">
        <v>1677</v>
      </c>
      <c r="B25" s="104" t="s">
        <v>598</v>
      </c>
      <c r="C25" s="105" t="s">
        <v>599</v>
      </c>
      <c r="D25" s="106">
        <v>900</v>
      </c>
      <c r="E25" s="106">
        <v>1100</v>
      </c>
      <c r="F25" s="106">
        <v>1100</v>
      </c>
    </row>
    <row r="26" spans="1:6" x14ac:dyDescent="0.2">
      <c r="A26" s="103" t="s">
        <v>1677</v>
      </c>
      <c r="B26" s="104" t="s">
        <v>600</v>
      </c>
      <c r="C26" s="105" t="s">
        <v>601</v>
      </c>
      <c r="D26" s="106">
        <v>600</v>
      </c>
      <c r="E26" s="106">
        <v>600</v>
      </c>
      <c r="F26" s="106">
        <v>3000</v>
      </c>
    </row>
    <row r="27" spans="1:6" x14ac:dyDescent="0.2">
      <c r="A27" s="103" t="s">
        <v>1677</v>
      </c>
      <c r="B27" s="104" t="s">
        <v>602</v>
      </c>
      <c r="C27" s="105" t="s">
        <v>603</v>
      </c>
      <c r="D27" s="106">
        <v>200</v>
      </c>
      <c r="E27" s="106">
        <v>400</v>
      </c>
      <c r="F27" s="106">
        <v>0</v>
      </c>
    </row>
    <row r="28" spans="1:6" x14ac:dyDescent="0.2">
      <c r="A28" s="103" t="s">
        <v>1677</v>
      </c>
      <c r="B28" s="104" t="s">
        <v>604</v>
      </c>
      <c r="C28" s="105" t="s">
        <v>605</v>
      </c>
      <c r="D28" s="106">
        <v>1200</v>
      </c>
      <c r="E28" s="106">
        <v>2000</v>
      </c>
      <c r="F28" s="106">
        <v>1800</v>
      </c>
    </row>
    <row r="29" spans="1:6" x14ac:dyDescent="0.2">
      <c r="A29" s="103" t="s">
        <v>1677</v>
      </c>
      <c r="B29" s="104" t="s">
        <v>606</v>
      </c>
      <c r="C29" s="105" t="s">
        <v>607</v>
      </c>
      <c r="D29" s="106">
        <v>500</v>
      </c>
      <c r="E29" s="106">
        <v>500</v>
      </c>
      <c r="F29" s="106">
        <v>500</v>
      </c>
    </row>
    <row r="30" spans="1:6" x14ac:dyDescent="0.2">
      <c r="A30" s="103" t="s">
        <v>1677</v>
      </c>
      <c r="B30" s="104" t="s">
        <v>608</v>
      </c>
      <c r="C30" s="105" t="s">
        <v>609</v>
      </c>
      <c r="D30" s="106">
        <v>0</v>
      </c>
      <c r="E30" s="106">
        <v>10000</v>
      </c>
      <c r="F30" s="106">
        <v>9000</v>
      </c>
    </row>
    <row r="31" spans="1:6" x14ac:dyDescent="0.2">
      <c r="A31" s="103" t="s">
        <v>1677</v>
      </c>
      <c r="B31" s="104" t="s">
        <v>612</v>
      </c>
      <c r="C31" s="105" t="s">
        <v>613</v>
      </c>
      <c r="D31" s="106">
        <v>300</v>
      </c>
      <c r="E31" s="106">
        <v>300</v>
      </c>
      <c r="F31" s="106">
        <v>300</v>
      </c>
    </row>
    <row r="32" spans="1:6" x14ac:dyDescent="0.2">
      <c r="A32" s="103" t="s">
        <v>1677</v>
      </c>
      <c r="B32" s="104" t="s">
        <v>618</v>
      </c>
      <c r="C32" s="105" t="s">
        <v>619</v>
      </c>
      <c r="D32" s="106">
        <v>1942</v>
      </c>
      <c r="E32" s="106">
        <v>3500</v>
      </c>
      <c r="F32" s="106">
        <v>1500</v>
      </c>
    </row>
    <row r="33" spans="1:6" x14ac:dyDescent="0.2">
      <c r="A33" s="103" t="s">
        <v>1677</v>
      </c>
      <c r="B33" s="104" t="s">
        <v>620</v>
      </c>
      <c r="C33" s="105" t="s">
        <v>621</v>
      </c>
      <c r="D33" s="106">
        <v>250</v>
      </c>
      <c r="E33" s="106">
        <v>200</v>
      </c>
      <c r="F33" s="106">
        <v>400</v>
      </c>
    </row>
    <row r="34" spans="1:6" x14ac:dyDescent="0.2">
      <c r="A34" s="103" t="s">
        <v>1677</v>
      </c>
      <c r="B34" s="104" t="s">
        <v>626</v>
      </c>
      <c r="C34" s="105" t="s">
        <v>627</v>
      </c>
      <c r="D34" s="106">
        <v>0</v>
      </c>
      <c r="E34" s="106">
        <v>0</v>
      </c>
      <c r="F34" s="106">
        <v>985</v>
      </c>
    </row>
    <row r="35" spans="1:6" x14ac:dyDescent="0.2">
      <c r="A35" s="103" t="s">
        <v>1677</v>
      </c>
      <c r="B35" s="104" t="s">
        <v>628</v>
      </c>
      <c r="C35" s="105" t="s">
        <v>619</v>
      </c>
      <c r="D35" s="106">
        <v>0</v>
      </c>
      <c r="E35" s="106">
        <v>0</v>
      </c>
      <c r="F35" s="106">
        <v>1572</v>
      </c>
    </row>
    <row r="36" spans="1:6" x14ac:dyDescent="0.2">
      <c r="A36" s="103" t="s">
        <v>1677</v>
      </c>
      <c r="B36" s="104" t="s">
        <v>629</v>
      </c>
      <c r="C36" s="105" t="s">
        <v>630</v>
      </c>
      <c r="D36" s="106">
        <v>3680</v>
      </c>
      <c r="E36" s="106">
        <v>3880</v>
      </c>
      <c r="F36" s="106">
        <v>4300</v>
      </c>
    </row>
    <row r="37" spans="1:6" x14ac:dyDescent="0.2">
      <c r="A37" s="103" t="s">
        <v>1677</v>
      </c>
      <c r="B37" s="104" t="s">
        <v>631</v>
      </c>
      <c r="C37" s="105" t="s">
        <v>632</v>
      </c>
      <c r="D37" s="106">
        <v>0</v>
      </c>
      <c r="E37" s="106">
        <v>800</v>
      </c>
      <c r="F37" s="106">
        <v>0</v>
      </c>
    </row>
    <row r="38" spans="1:6" x14ac:dyDescent="0.2">
      <c r="A38" s="103" t="s">
        <v>1677</v>
      </c>
      <c r="B38" s="104" t="s">
        <v>638</v>
      </c>
      <c r="C38" s="105" t="s">
        <v>639</v>
      </c>
      <c r="D38" s="106">
        <v>3000</v>
      </c>
      <c r="E38" s="106">
        <v>4000</v>
      </c>
      <c r="F38" s="106">
        <v>2000</v>
      </c>
    </row>
    <row r="39" spans="1:6" x14ac:dyDescent="0.2">
      <c r="A39" s="103" t="s">
        <v>1677</v>
      </c>
      <c r="B39" s="104" t="s">
        <v>640</v>
      </c>
      <c r="C39" s="105" t="s">
        <v>641</v>
      </c>
      <c r="D39" s="106">
        <v>3500</v>
      </c>
      <c r="E39" s="106">
        <v>0</v>
      </c>
      <c r="F39" s="106">
        <v>0</v>
      </c>
    </row>
    <row r="40" spans="1:6" x14ac:dyDescent="0.2">
      <c r="A40" s="103" t="s">
        <v>1677</v>
      </c>
      <c r="B40" s="104" t="s">
        <v>642</v>
      </c>
      <c r="C40" s="105" t="s">
        <v>643</v>
      </c>
      <c r="D40" s="106">
        <v>350</v>
      </c>
      <c r="E40" s="106">
        <v>400</v>
      </c>
      <c r="F40" s="106">
        <v>320</v>
      </c>
    </row>
    <row r="41" spans="1:6" x14ac:dyDescent="0.2">
      <c r="A41" s="103" t="s">
        <v>1677</v>
      </c>
      <c r="B41" s="104" t="s">
        <v>646</v>
      </c>
      <c r="C41" s="105" t="s">
        <v>647</v>
      </c>
      <c r="D41" s="106">
        <v>4000</v>
      </c>
      <c r="E41" s="106">
        <v>6000</v>
      </c>
      <c r="F41" s="106">
        <v>0</v>
      </c>
    </row>
    <row r="42" spans="1:6" x14ac:dyDescent="0.2">
      <c r="A42" s="103" t="s">
        <v>1677</v>
      </c>
      <c r="B42" s="104" t="s">
        <v>648</v>
      </c>
      <c r="C42" s="105" t="s">
        <v>649</v>
      </c>
      <c r="D42" s="106">
        <v>500</v>
      </c>
      <c r="E42" s="106">
        <v>0</v>
      </c>
      <c r="F42" s="106">
        <v>0</v>
      </c>
    </row>
    <row r="43" spans="1:6" x14ac:dyDescent="0.2">
      <c r="A43" s="103" t="s">
        <v>1677</v>
      </c>
      <c r="B43" s="104" t="s">
        <v>650</v>
      </c>
      <c r="C43" s="105" t="s">
        <v>651</v>
      </c>
      <c r="D43" s="106">
        <v>350</v>
      </c>
      <c r="E43" s="106">
        <v>350</v>
      </c>
      <c r="F43" s="106">
        <v>400</v>
      </c>
    </row>
    <row r="44" spans="1:6" x14ac:dyDescent="0.2">
      <c r="A44" s="103" t="s">
        <v>1677</v>
      </c>
      <c r="B44" s="104" t="s">
        <v>665</v>
      </c>
      <c r="C44" s="105" t="s">
        <v>634</v>
      </c>
      <c r="D44" s="106">
        <v>0</v>
      </c>
      <c r="E44" s="106">
        <v>5000</v>
      </c>
      <c r="F44" s="106">
        <v>7500</v>
      </c>
    </row>
    <row r="45" spans="1:6" x14ac:dyDescent="0.2">
      <c r="A45" s="103" t="s">
        <v>1677</v>
      </c>
      <c r="B45" s="104" t="s">
        <v>917</v>
      </c>
      <c r="C45" s="105" t="s">
        <v>918</v>
      </c>
      <c r="D45" s="106"/>
      <c r="E45" s="106">
        <v>0</v>
      </c>
      <c r="F45" s="106">
        <v>500</v>
      </c>
    </row>
    <row r="46" spans="1:6" x14ac:dyDescent="0.2">
      <c r="A46" s="103" t="s">
        <v>1678</v>
      </c>
      <c r="B46" s="107"/>
      <c r="C46" s="103"/>
      <c r="D46" s="108">
        <v>106262</v>
      </c>
      <c r="E46" s="108">
        <v>126010</v>
      </c>
      <c r="F46" s="108">
        <v>125672</v>
      </c>
    </row>
    <row r="47" spans="1:6" x14ac:dyDescent="0.2">
      <c r="B47"/>
    </row>
    <row r="48" spans="1:6" x14ac:dyDescent="0.2">
      <c r="A48" s="103" t="s">
        <v>1679</v>
      </c>
      <c r="B48" s="104" t="s">
        <v>921</v>
      </c>
      <c r="C48" s="105" t="s">
        <v>922</v>
      </c>
      <c r="D48" s="106"/>
      <c r="E48" s="106">
        <v>0</v>
      </c>
      <c r="F48" s="106">
        <v>2500</v>
      </c>
    </row>
    <row r="49" spans="1:6" x14ac:dyDescent="0.2">
      <c r="A49" s="103" t="s">
        <v>1680</v>
      </c>
      <c r="B49" s="107"/>
      <c r="C49" s="103"/>
      <c r="D49" s="108">
        <v>0</v>
      </c>
      <c r="E49" s="108">
        <v>0</v>
      </c>
      <c r="F49" s="108">
        <v>2500</v>
      </c>
    </row>
    <row r="50" spans="1:6" x14ac:dyDescent="0.2">
      <c r="B50"/>
    </row>
    <row r="51" spans="1:6" x14ac:dyDescent="0.2">
      <c r="A51" s="103" t="s">
        <v>1681</v>
      </c>
      <c r="B51" s="104" t="s">
        <v>680</v>
      </c>
      <c r="C51" s="105" t="s">
        <v>681</v>
      </c>
      <c r="D51" s="106">
        <v>0</v>
      </c>
      <c r="E51" s="106">
        <v>1000</v>
      </c>
      <c r="F51" s="106">
        <v>0</v>
      </c>
    </row>
    <row r="52" spans="1:6" x14ac:dyDescent="0.2">
      <c r="A52" s="103" t="s">
        <v>1681</v>
      </c>
      <c r="B52" s="104" t="s">
        <v>682</v>
      </c>
      <c r="C52" s="105" t="s">
        <v>683</v>
      </c>
      <c r="D52" s="106">
        <v>0</v>
      </c>
      <c r="E52" s="106">
        <v>500</v>
      </c>
      <c r="F52" s="106">
        <v>0</v>
      </c>
    </row>
    <row r="53" spans="1:6" x14ac:dyDescent="0.2">
      <c r="A53" s="103" t="s">
        <v>1681</v>
      </c>
      <c r="B53" s="104" t="s">
        <v>686</v>
      </c>
      <c r="C53" s="105" t="s">
        <v>687</v>
      </c>
      <c r="D53" s="106"/>
      <c r="E53" s="106">
        <v>0</v>
      </c>
      <c r="F53" s="106">
        <v>2300</v>
      </c>
    </row>
    <row r="54" spans="1:6" x14ac:dyDescent="0.2">
      <c r="A54" s="103" t="s">
        <v>1681</v>
      </c>
      <c r="B54" s="104" t="s">
        <v>688</v>
      </c>
      <c r="C54" s="105" t="s">
        <v>689</v>
      </c>
      <c r="D54" s="106">
        <v>500</v>
      </c>
      <c r="E54" s="106">
        <v>0</v>
      </c>
      <c r="F54" s="106">
        <v>300</v>
      </c>
    </row>
    <row r="55" spans="1:6" x14ac:dyDescent="0.2">
      <c r="A55" s="103" t="s">
        <v>1681</v>
      </c>
      <c r="B55" s="104" t="s">
        <v>690</v>
      </c>
      <c r="C55" s="105" t="s">
        <v>691</v>
      </c>
      <c r="D55" s="106">
        <v>0</v>
      </c>
      <c r="E55" s="106">
        <v>0</v>
      </c>
      <c r="F55" s="106">
        <v>500</v>
      </c>
    </row>
    <row r="56" spans="1:6" x14ac:dyDescent="0.2">
      <c r="A56" s="103" t="s">
        <v>1681</v>
      </c>
      <c r="B56" s="104" t="s">
        <v>692</v>
      </c>
      <c r="C56" s="105" t="s">
        <v>693</v>
      </c>
      <c r="D56" s="106">
        <v>300</v>
      </c>
      <c r="E56" s="106">
        <v>200</v>
      </c>
      <c r="F56" s="106">
        <v>200</v>
      </c>
    </row>
    <row r="57" spans="1:6" x14ac:dyDescent="0.2">
      <c r="A57" s="103" t="s">
        <v>1681</v>
      </c>
      <c r="B57" s="104" t="s">
        <v>694</v>
      </c>
      <c r="C57" s="105" t="s">
        <v>695</v>
      </c>
      <c r="D57" s="106">
        <v>200</v>
      </c>
      <c r="E57" s="106">
        <v>200</v>
      </c>
      <c r="F57" s="106">
        <v>300</v>
      </c>
    </row>
    <row r="58" spans="1:6" x14ac:dyDescent="0.2">
      <c r="A58" s="103" t="s">
        <v>1681</v>
      </c>
      <c r="B58" s="104" t="s">
        <v>696</v>
      </c>
      <c r="C58" s="105" t="s">
        <v>697</v>
      </c>
      <c r="D58" s="106">
        <v>300</v>
      </c>
      <c r="E58" s="106">
        <v>0</v>
      </c>
      <c r="F58" s="106">
        <v>0</v>
      </c>
    </row>
    <row r="59" spans="1:6" x14ac:dyDescent="0.2">
      <c r="A59" s="103" t="s">
        <v>1681</v>
      </c>
      <c r="B59" s="104" t="s">
        <v>715</v>
      </c>
      <c r="C59" s="105" t="s">
        <v>716</v>
      </c>
      <c r="D59" s="106">
        <v>3700</v>
      </c>
      <c r="E59" s="106">
        <v>1300</v>
      </c>
      <c r="F59" s="106">
        <v>0</v>
      </c>
    </row>
    <row r="60" spans="1:6" x14ac:dyDescent="0.2">
      <c r="A60" s="103" t="s">
        <v>1681</v>
      </c>
      <c r="B60" s="104" t="s">
        <v>733</v>
      </c>
      <c r="C60" s="105" t="s">
        <v>734</v>
      </c>
      <c r="D60" s="106">
        <v>4900</v>
      </c>
      <c r="E60" s="106">
        <v>4500</v>
      </c>
      <c r="F60" s="106">
        <v>4900</v>
      </c>
    </row>
    <row r="61" spans="1:6" x14ac:dyDescent="0.2">
      <c r="A61" s="103" t="s">
        <v>1681</v>
      </c>
      <c r="B61" s="104" t="s">
        <v>735</v>
      </c>
      <c r="C61" s="105" t="s">
        <v>736</v>
      </c>
      <c r="D61" s="106">
        <v>4121</v>
      </c>
      <c r="E61" s="106">
        <v>2100</v>
      </c>
      <c r="F61" s="106">
        <v>2370</v>
      </c>
    </row>
    <row r="62" spans="1:6" x14ac:dyDescent="0.2">
      <c r="A62" s="103" t="s">
        <v>1681</v>
      </c>
      <c r="B62" s="104" t="s">
        <v>737</v>
      </c>
      <c r="C62" s="105" t="s">
        <v>738</v>
      </c>
      <c r="D62" s="106">
        <v>100</v>
      </c>
      <c r="E62" s="106">
        <v>0</v>
      </c>
      <c r="F62" s="106">
        <v>0</v>
      </c>
    </row>
    <row r="63" spans="1:6" x14ac:dyDescent="0.2">
      <c r="A63" s="103" t="s">
        <v>1681</v>
      </c>
      <c r="B63" s="104" t="s">
        <v>739</v>
      </c>
      <c r="C63" s="105" t="s">
        <v>740</v>
      </c>
      <c r="D63" s="106">
        <v>700</v>
      </c>
      <c r="E63" s="106">
        <v>700</v>
      </c>
      <c r="F63" s="106">
        <v>0</v>
      </c>
    </row>
    <row r="64" spans="1:6" x14ac:dyDescent="0.2">
      <c r="A64" s="103" t="s">
        <v>1681</v>
      </c>
      <c r="B64" s="104" t="s">
        <v>741</v>
      </c>
      <c r="C64" s="105" t="s">
        <v>742</v>
      </c>
      <c r="D64" s="106">
        <v>0</v>
      </c>
      <c r="E64" s="106">
        <v>100</v>
      </c>
      <c r="F64" s="106">
        <v>0</v>
      </c>
    </row>
    <row r="65" spans="1:6" x14ac:dyDescent="0.2">
      <c r="A65" s="103" t="s">
        <v>1681</v>
      </c>
      <c r="B65" s="104" t="s">
        <v>741</v>
      </c>
      <c r="C65" s="105" t="s">
        <v>743</v>
      </c>
      <c r="D65" s="106"/>
      <c r="E65" s="106">
        <v>2421</v>
      </c>
      <c r="F65" s="106">
        <v>0</v>
      </c>
    </row>
    <row r="66" spans="1:6" x14ac:dyDescent="0.2">
      <c r="A66" s="103" t="s">
        <v>1681</v>
      </c>
      <c r="B66" s="104" t="s">
        <v>744</v>
      </c>
      <c r="C66" s="105" t="s">
        <v>745</v>
      </c>
      <c r="D66" s="106">
        <v>19950</v>
      </c>
      <c r="E66" s="106">
        <v>19000</v>
      </c>
      <c r="F66" s="106">
        <v>20700</v>
      </c>
    </row>
    <row r="67" spans="1:6" x14ac:dyDescent="0.2">
      <c r="A67" s="103" t="s">
        <v>1681</v>
      </c>
      <c r="B67" s="104" t="s">
        <v>746</v>
      </c>
      <c r="C67" s="105" t="s">
        <v>747</v>
      </c>
      <c r="D67" s="106">
        <v>2500</v>
      </c>
      <c r="E67" s="106">
        <v>2700</v>
      </c>
      <c r="F67" s="106">
        <v>4500</v>
      </c>
    </row>
    <row r="68" spans="1:6" x14ac:dyDescent="0.2">
      <c r="A68" s="103" t="s">
        <v>1681</v>
      </c>
      <c r="B68" s="104" t="s">
        <v>748</v>
      </c>
      <c r="C68" s="105" t="s">
        <v>749</v>
      </c>
      <c r="D68" s="106">
        <v>300</v>
      </c>
      <c r="E68" s="106">
        <v>300</v>
      </c>
      <c r="F68" s="106">
        <v>200</v>
      </c>
    </row>
    <row r="69" spans="1:6" x14ac:dyDescent="0.2">
      <c r="A69" s="103" t="s">
        <v>1681</v>
      </c>
      <c r="B69" s="104" t="s">
        <v>750</v>
      </c>
      <c r="C69" s="105" t="s">
        <v>751</v>
      </c>
      <c r="D69" s="106">
        <v>250</v>
      </c>
      <c r="E69" s="106">
        <v>250</v>
      </c>
      <c r="F69" s="106">
        <v>400</v>
      </c>
    </row>
    <row r="70" spans="1:6" x14ac:dyDescent="0.2">
      <c r="A70" s="103" t="s">
        <v>1681</v>
      </c>
      <c r="B70" s="104" t="s">
        <v>752</v>
      </c>
      <c r="C70" s="105" t="s">
        <v>753</v>
      </c>
      <c r="D70" s="106">
        <v>45000</v>
      </c>
      <c r="E70" s="106">
        <v>40000</v>
      </c>
      <c r="F70" s="106">
        <v>40000</v>
      </c>
    </row>
    <row r="71" spans="1:6" x14ac:dyDescent="0.2">
      <c r="A71" s="103" t="s">
        <v>1681</v>
      </c>
      <c r="B71" s="104" t="s">
        <v>754</v>
      </c>
      <c r="C71" s="105" t="s">
        <v>755</v>
      </c>
      <c r="D71" s="106">
        <v>700</v>
      </c>
      <c r="E71" s="106">
        <v>0</v>
      </c>
      <c r="F71" s="106">
        <v>2000</v>
      </c>
    </row>
    <row r="72" spans="1:6" x14ac:dyDescent="0.2">
      <c r="A72" s="103" t="s">
        <v>1681</v>
      </c>
      <c r="B72" s="104" t="s">
        <v>756</v>
      </c>
      <c r="C72" s="105" t="s">
        <v>757</v>
      </c>
      <c r="D72" s="106">
        <v>2000</v>
      </c>
      <c r="E72" s="106">
        <v>2000</v>
      </c>
      <c r="F72" s="106">
        <v>2500</v>
      </c>
    </row>
    <row r="73" spans="1:6" x14ac:dyDescent="0.2">
      <c r="A73" s="103" t="s">
        <v>1681</v>
      </c>
      <c r="B73" s="104" t="s">
        <v>758</v>
      </c>
      <c r="C73" s="105" t="s">
        <v>759</v>
      </c>
      <c r="D73" s="106">
        <v>700</v>
      </c>
      <c r="E73" s="106">
        <v>700</v>
      </c>
      <c r="F73" s="106">
        <v>700</v>
      </c>
    </row>
    <row r="74" spans="1:6" x14ac:dyDescent="0.2">
      <c r="A74" s="103" t="s">
        <v>1681</v>
      </c>
      <c r="B74" s="104" t="s">
        <v>760</v>
      </c>
      <c r="C74" s="105" t="s">
        <v>761</v>
      </c>
      <c r="D74" s="106">
        <v>0</v>
      </c>
      <c r="E74" s="106">
        <v>200</v>
      </c>
      <c r="F74" s="106">
        <v>100</v>
      </c>
    </row>
    <row r="75" spans="1:6" x14ac:dyDescent="0.2">
      <c r="A75" s="103" t="s">
        <v>1681</v>
      </c>
      <c r="B75" s="104" t="s">
        <v>760</v>
      </c>
      <c r="C75" s="105" t="s">
        <v>762</v>
      </c>
      <c r="D75" s="106">
        <v>400</v>
      </c>
      <c r="E75" s="106">
        <v>400</v>
      </c>
      <c r="F75" s="106">
        <v>600</v>
      </c>
    </row>
    <row r="76" spans="1:6" x14ac:dyDescent="0.2">
      <c r="A76" s="103" t="s">
        <v>1681</v>
      </c>
      <c r="B76" s="104" t="s">
        <v>760</v>
      </c>
      <c r="C76" s="105" t="s">
        <v>763</v>
      </c>
      <c r="D76" s="106">
        <v>395.93</v>
      </c>
      <c r="E76" s="106">
        <v>200</v>
      </c>
      <c r="F76" s="106">
        <v>100</v>
      </c>
    </row>
    <row r="77" spans="1:6" x14ac:dyDescent="0.2">
      <c r="A77" s="103" t="s">
        <v>1681</v>
      </c>
      <c r="B77" s="104" t="s">
        <v>760</v>
      </c>
      <c r="C77" s="105" t="s">
        <v>764</v>
      </c>
      <c r="D77" s="106"/>
      <c r="E77" s="106">
        <v>500</v>
      </c>
      <c r="F77" s="106">
        <v>300</v>
      </c>
    </row>
    <row r="78" spans="1:6" x14ac:dyDescent="0.2">
      <c r="A78" s="103" t="s">
        <v>1681</v>
      </c>
      <c r="B78" s="104" t="s">
        <v>765</v>
      </c>
      <c r="C78" s="105" t="s">
        <v>766</v>
      </c>
      <c r="D78" s="106">
        <v>3500</v>
      </c>
      <c r="E78" s="106">
        <v>2500</v>
      </c>
      <c r="F78" s="106">
        <v>0</v>
      </c>
    </row>
    <row r="79" spans="1:6" x14ac:dyDescent="0.2">
      <c r="A79" s="103" t="s">
        <v>1681</v>
      </c>
      <c r="B79" s="104" t="s">
        <v>767</v>
      </c>
      <c r="C79" s="105" t="s">
        <v>768</v>
      </c>
      <c r="D79" s="106">
        <v>1500</v>
      </c>
      <c r="E79" s="106">
        <v>1500</v>
      </c>
      <c r="F79" s="106">
        <v>1500</v>
      </c>
    </row>
    <row r="80" spans="1:6" x14ac:dyDescent="0.2">
      <c r="A80" s="103" t="s">
        <v>1681</v>
      </c>
      <c r="B80" s="104" t="s">
        <v>769</v>
      </c>
      <c r="C80" s="105" t="s">
        <v>770</v>
      </c>
      <c r="D80" s="106">
        <v>500</v>
      </c>
      <c r="E80" s="106">
        <v>400</v>
      </c>
      <c r="F80" s="106">
        <v>600</v>
      </c>
    </row>
    <row r="81" spans="1:6" x14ac:dyDescent="0.2">
      <c r="A81" s="103" t="s">
        <v>1681</v>
      </c>
      <c r="B81" s="104" t="s">
        <v>771</v>
      </c>
      <c r="C81" s="105" t="s">
        <v>772</v>
      </c>
      <c r="D81" s="106">
        <v>2200</v>
      </c>
      <c r="E81" s="106">
        <v>2500</v>
      </c>
      <c r="F81" s="106">
        <v>2000</v>
      </c>
    </row>
    <row r="82" spans="1:6" x14ac:dyDescent="0.2">
      <c r="A82" s="103" t="s">
        <v>1681</v>
      </c>
      <c r="B82" s="104" t="s">
        <v>773</v>
      </c>
      <c r="C82" s="105" t="s">
        <v>774</v>
      </c>
      <c r="D82" s="106">
        <v>1300</v>
      </c>
      <c r="E82" s="106">
        <v>1300</v>
      </c>
      <c r="F82" s="106">
        <v>4100</v>
      </c>
    </row>
    <row r="83" spans="1:6" x14ac:dyDescent="0.2">
      <c r="A83" s="103" t="s">
        <v>1681</v>
      </c>
      <c r="B83" s="104" t="s">
        <v>775</v>
      </c>
      <c r="C83" s="105" t="s">
        <v>776</v>
      </c>
      <c r="D83" s="106">
        <v>0</v>
      </c>
      <c r="E83" s="106">
        <v>0</v>
      </c>
      <c r="F83" s="106">
        <v>400</v>
      </c>
    </row>
    <row r="84" spans="1:6" x14ac:dyDescent="0.2">
      <c r="A84" s="103" t="s">
        <v>1681</v>
      </c>
      <c r="B84" s="104" t="s">
        <v>777</v>
      </c>
      <c r="C84" s="105" t="s">
        <v>778</v>
      </c>
      <c r="D84" s="106">
        <v>600</v>
      </c>
      <c r="E84" s="106">
        <v>600</v>
      </c>
      <c r="F84" s="106">
        <v>400</v>
      </c>
    </row>
    <row r="85" spans="1:6" x14ac:dyDescent="0.2">
      <c r="A85" s="103" t="s">
        <v>1681</v>
      </c>
      <c r="B85" s="104" t="s">
        <v>779</v>
      </c>
      <c r="C85" s="105" t="s">
        <v>780</v>
      </c>
      <c r="D85" s="106">
        <v>300</v>
      </c>
      <c r="E85" s="106">
        <v>300</v>
      </c>
      <c r="F85" s="106">
        <v>300</v>
      </c>
    </row>
    <row r="86" spans="1:6" x14ac:dyDescent="0.2">
      <c r="A86" s="103" t="s">
        <v>1681</v>
      </c>
      <c r="B86" s="104" t="s">
        <v>779</v>
      </c>
      <c r="C86" s="105" t="s">
        <v>781</v>
      </c>
      <c r="D86" s="106">
        <v>500</v>
      </c>
      <c r="E86" s="106">
        <v>800</v>
      </c>
      <c r="F86" s="106">
        <v>0</v>
      </c>
    </row>
    <row r="87" spans="1:6" x14ac:dyDescent="0.2">
      <c r="A87" s="103" t="s">
        <v>1681</v>
      </c>
      <c r="B87" s="104" t="s">
        <v>779</v>
      </c>
      <c r="C87" s="105" t="s">
        <v>782</v>
      </c>
      <c r="D87" s="106">
        <v>0</v>
      </c>
      <c r="E87" s="106">
        <v>60</v>
      </c>
      <c r="F87" s="106">
        <v>0</v>
      </c>
    </row>
    <row r="88" spans="1:6" x14ac:dyDescent="0.2">
      <c r="A88" s="103" t="s">
        <v>1681</v>
      </c>
      <c r="B88" s="104" t="s">
        <v>779</v>
      </c>
      <c r="C88" s="105" t="s">
        <v>783</v>
      </c>
      <c r="D88" s="106">
        <v>0</v>
      </c>
      <c r="E88" s="106">
        <v>90</v>
      </c>
      <c r="F88" s="106">
        <v>0</v>
      </c>
    </row>
    <row r="89" spans="1:6" x14ac:dyDescent="0.2">
      <c r="A89" s="103" t="s">
        <v>1681</v>
      </c>
      <c r="B89" s="104" t="s">
        <v>784</v>
      </c>
      <c r="C89" s="105" t="s">
        <v>785</v>
      </c>
      <c r="D89" s="106">
        <v>600</v>
      </c>
      <c r="E89" s="106">
        <v>0</v>
      </c>
      <c r="F89" s="106">
        <v>0</v>
      </c>
    </row>
    <row r="90" spans="1:6" x14ac:dyDescent="0.2">
      <c r="A90" s="103" t="s">
        <v>1681</v>
      </c>
      <c r="B90" s="104" t="s">
        <v>784</v>
      </c>
      <c r="C90" s="105" t="s">
        <v>786</v>
      </c>
      <c r="D90" s="106">
        <v>0</v>
      </c>
      <c r="E90" s="106">
        <v>0</v>
      </c>
      <c r="F90" s="106">
        <v>500</v>
      </c>
    </row>
    <row r="91" spans="1:6" x14ac:dyDescent="0.2">
      <c r="A91" s="103" t="s">
        <v>1681</v>
      </c>
      <c r="B91" s="104" t="s">
        <v>787</v>
      </c>
      <c r="C91" s="105" t="s">
        <v>716</v>
      </c>
      <c r="D91" s="106">
        <v>400</v>
      </c>
      <c r="E91" s="106">
        <v>0</v>
      </c>
      <c r="F91" s="106">
        <v>1895</v>
      </c>
    </row>
    <row r="92" spans="1:6" x14ac:dyDescent="0.2">
      <c r="A92" s="103" t="s">
        <v>1681</v>
      </c>
      <c r="B92" s="104" t="s">
        <v>788</v>
      </c>
      <c r="C92" s="105" t="s">
        <v>789</v>
      </c>
      <c r="D92" s="106">
        <v>350</v>
      </c>
      <c r="E92" s="106">
        <v>400</v>
      </c>
      <c r="F92" s="106">
        <v>500</v>
      </c>
    </row>
    <row r="93" spans="1:6" x14ac:dyDescent="0.2">
      <c r="A93" s="103" t="s">
        <v>1681</v>
      </c>
      <c r="B93" s="104" t="s">
        <v>790</v>
      </c>
      <c r="C93" s="105" t="s">
        <v>791</v>
      </c>
      <c r="D93" s="106">
        <v>400</v>
      </c>
      <c r="E93" s="106">
        <v>300</v>
      </c>
      <c r="F93" s="106">
        <v>0</v>
      </c>
    </row>
    <row r="94" spans="1:6" x14ac:dyDescent="0.2">
      <c r="A94" s="103" t="s">
        <v>1681</v>
      </c>
      <c r="B94" s="104" t="s">
        <v>792</v>
      </c>
      <c r="C94" s="105" t="s">
        <v>793</v>
      </c>
      <c r="D94" s="106">
        <v>2000</v>
      </c>
      <c r="E94" s="106">
        <v>1500</v>
      </c>
      <c r="F94" s="106">
        <v>1000</v>
      </c>
    </row>
    <row r="95" spans="1:6" x14ac:dyDescent="0.2">
      <c r="A95" s="103" t="s">
        <v>1681</v>
      </c>
      <c r="B95" s="104" t="s">
        <v>794</v>
      </c>
      <c r="C95" s="105" t="s">
        <v>795</v>
      </c>
      <c r="D95" s="106">
        <v>400</v>
      </c>
      <c r="E95" s="106">
        <v>0</v>
      </c>
      <c r="F95" s="106">
        <v>3000</v>
      </c>
    </row>
    <row r="96" spans="1:6" x14ac:dyDescent="0.2">
      <c r="A96" s="103" t="s">
        <v>1681</v>
      </c>
      <c r="B96" s="104" t="s">
        <v>794</v>
      </c>
      <c r="C96" s="105" t="s">
        <v>796</v>
      </c>
      <c r="D96" s="106">
        <v>900</v>
      </c>
      <c r="E96" s="106">
        <v>0</v>
      </c>
      <c r="F96" s="106">
        <v>0</v>
      </c>
    </row>
    <row r="97" spans="1:6" x14ac:dyDescent="0.2">
      <c r="A97" s="103" t="s">
        <v>1681</v>
      </c>
      <c r="B97" s="104" t="s">
        <v>797</v>
      </c>
      <c r="C97" s="105" t="s">
        <v>798</v>
      </c>
      <c r="D97" s="106">
        <v>2345</v>
      </c>
      <c r="E97" s="106">
        <v>0</v>
      </c>
      <c r="F97" s="106">
        <v>0</v>
      </c>
    </row>
    <row r="98" spans="1:6" x14ac:dyDescent="0.2">
      <c r="A98" s="103" t="s">
        <v>1681</v>
      </c>
      <c r="B98" s="104" t="s">
        <v>799</v>
      </c>
      <c r="C98" s="105" t="s">
        <v>589</v>
      </c>
      <c r="D98" s="106">
        <v>200</v>
      </c>
      <c r="E98" s="106">
        <v>200</v>
      </c>
      <c r="F98" s="106">
        <v>0</v>
      </c>
    </row>
    <row r="99" spans="1:6" x14ac:dyDescent="0.2">
      <c r="A99" s="103" t="s">
        <v>1681</v>
      </c>
      <c r="B99" s="104" t="s">
        <v>800</v>
      </c>
      <c r="C99" s="105" t="s">
        <v>801</v>
      </c>
      <c r="D99" s="106">
        <v>200</v>
      </c>
      <c r="E99" s="106">
        <v>500</v>
      </c>
      <c r="F99" s="106">
        <v>0</v>
      </c>
    </row>
    <row r="100" spans="1:6" x14ac:dyDescent="0.2">
      <c r="A100" s="103" t="s">
        <v>1681</v>
      </c>
      <c r="B100" s="104" t="s">
        <v>802</v>
      </c>
      <c r="C100" s="105" t="s">
        <v>803</v>
      </c>
      <c r="D100" s="106">
        <v>0</v>
      </c>
      <c r="E100" s="106">
        <v>500</v>
      </c>
      <c r="F100" s="106">
        <v>0</v>
      </c>
    </row>
    <row r="101" spans="1:6" x14ac:dyDescent="0.2">
      <c r="A101" s="103" t="s">
        <v>1681</v>
      </c>
      <c r="B101" s="104" t="s">
        <v>804</v>
      </c>
      <c r="C101" s="105" t="s">
        <v>805</v>
      </c>
      <c r="D101" s="106">
        <v>0</v>
      </c>
      <c r="E101" s="106">
        <v>300</v>
      </c>
      <c r="F101" s="106">
        <v>524</v>
      </c>
    </row>
    <row r="102" spans="1:6" x14ac:dyDescent="0.2">
      <c r="A102" s="103" t="s">
        <v>1681</v>
      </c>
      <c r="B102" s="104" t="s">
        <v>857</v>
      </c>
      <c r="C102" s="105" t="s">
        <v>858</v>
      </c>
      <c r="D102" s="106"/>
      <c r="E102" s="106">
        <v>400</v>
      </c>
      <c r="F102" s="106">
        <v>600</v>
      </c>
    </row>
    <row r="103" spans="1:6" x14ac:dyDescent="0.2">
      <c r="A103" s="103" t="s">
        <v>1681</v>
      </c>
      <c r="B103" s="104" t="s">
        <v>868</v>
      </c>
      <c r="C103" s="105" t="s">
        <v>869</v>
      </c>
      <c r="D103" s="106"/>
      <c r="E103" s="106">
        <v>0</v>
      </c>
      <c r="F103" s="106">
        <v>600</v>
      </c>
    </row>
    <row r="104" spans="1:6" x14ac:dyDescent="0.2">
      <c r="A104" s="103" t="s">
        <v>1681</v>
      </c>
      <c r="B104" s="104" t="s">
        <v>919</v>
      </c>
      <c r="C104" s="105" t="s">
        <v>920</v>
      </c>
      <c r="D104" s="106"/>
      <c r="E104" s="106">
        <v>0</v>
      </c>
      <c r="F104" s="106">
        <v>500</v>
      </c>
    </row>
    <row r="105" spans="1:6" x14ac:dyDescent="0.2">
      <c r="A105" s="103" t="s">
        <v>1682</v>
      </c>
      <c r="B105" s="107"/>
      <c r="C105" s="103"/>
      <c r="D105" s="108">
        <v>105211.93</v>
      </c>
      <c r="E105" s="108">
        <v>93421</v>
      </c>
      <c r="F105" s="108">
        <v>101389</v>
      </c>
    </row>
    <row r="106" spans="1:6" x14ac:dyDescent="0.2">
      <c r="B106"/>
    </row>
    <row r="107" spans="1:6" x14ac:dyDescent="0.2">
      <c r="A107" s="103" t="s">
        <v>1683</v>
      </c>
      <c r="B107" s="104" t="s">
        <v>658</v>
      </c>
      <c r="C107" s="105" t="s">
        <v>659</v>
      </c>
      <c r="D107" s="106"/>
      <c r="E107" s="106">
        <v>0</v>
      </c>
      <c r="F107" s="106">
        <v>1700</v>
      </c>
    </row>
    <row r="108" spans="1:6" x14ac:dyDescent="0.2">
      <c r="A108" s="103" t="s">
        <v>1684</v>
      </c>
      <c r="B108" s="107"/>
      <c r="C108" s="103"/>
      <c r="D108" s="108"/>
      <c r="E108" s="108">
        <v>0</v>
      </c>
      <c r="F108" s="108">
        <v>1700</v>
      </c>
    </row>
    <row r="109" spans="1:6" x14ac:dyDescent="0.2">
      <c r="B109"/>
    </row>
    <row r="110" spans="1:6" x14ac:dyDescent="0.2">
      <c r="A110" s="103" t="s">
        <v>1685</v>
      </c>
      <c r="B110" s="104" t="s">
        <v>806</v>
      </c>
      <c r="C110" s="105" t="s">
        <v>807</v>
      </c>
      <c r="D110" s="106">
        <v>13500</v>
      </c>
      <c r="E110" s="106">
        <v>13500</v>
      </c>
      <c r="F110" s="106">
        <v>13500</v>
      </c>
    </row>
    <row r="111" spans="1:6" x14ac:dyDescent="0.2">
      <c r="A111" s="103" t="s">
        <v>1685</v>
      </c>
      <c r="B111" s="104" t="s">
        <v>808</v>
      </c>
      <c r="C111" s="105" t="s">
        <v>809</v>
      </c>
      <c r="D111" s="106">
        <v>13500</v>
      </c>
      <c r="E111" s="106">
        <v>13500</v>
      </c>
      <c r="F111" s="106">
        <v>13500</v>
      </c>
    </row>
    <row r="112" spans="1:6" x14ac:dyDescent="0.2">
      <c r="A112" s="103" t="s">
        <v>1685</v>
      </c>
      <c r="B112" s="104" t="s">
        <v>810</v>
      </c>
      <c r="C112" s="105" t="s">
        <v>811</v>
      </c>
      <c r="D112" s="106">
        <v>3000</v>
      </c>
      <c r="E112" s="106">
        <v>0</v>
      </c>
      <c r="F112" s="106">
        <v>0</v>
      </c>
    </row>
    <row r="113" spans="1:6" x14ac:dyDescent="0.2">
      <c r="A113" s="103" t="s">
        <v>1686</v>
      </c>
      <c r="B113" s="107"/>
      <c r="C113" s="103"/>
      <c r="D113" s="108">
        <v>30000</v>
      </c>
      <c r="E113" s="108">
        <v>27000</v>
      </c>
      <c r="F113" s="108">
        <v>27000</v>
      </c>
    </row>
    <row r="114" spans="1:6" x14ac:dyDescent="0.2">
      <c r="B114"/>
    </row>
    <row r="115" spans="1:6" x14ac:dyDescent="0.2">
      <c r="A115" s="103" t="s">
        <v>1687</v>
      </c>
      <c r="B115" s="104" t="s">
        <v>812</v>
      </c>
      <c r="C115" s="105" t="s">
        <v>813</v>
      </c>
      <c r="D115" s="106">
        <v>0</v>
      </c>
      <c r="E115" s="106">
        <v>480</v>
      </c>
      <c r="F115" s="106">
        <v>0</v>
      </c>
    </row>
    <row r="116" spans="1:6" x14ac:dyDescent="0.2">
      <c r="A116" s="103" t="s">
        <v>1688</v>
      </c>
      <c r="B116" s="107"/>
      <c r="C116" s="103"/>
      <c r="D116" s="108">
        <v>0</v>
      </c>
      <c r="E116" s="108">
        <v>480</v>
      </c>
      <c r="F116" s="108">
        <v>0</v>
      </c>
    </row>
    <row r="117" spans="1:6" x14ac:dyDescent="0.2">
      <c r="B117"/>
    </row>
    <row r="118" spans="1:6" x14ac:dyDescent="0.2">
      <c r="A118" s="103" t="s">
        <v>1689</v>
      </c>
      <c r="B118" s="104" t="s">
        <v>696</v>
      </c>
      <c r="C118" s="105" t="s">
        <v>697</v>
      </c>
      <c r="D118" s="106"/>
      <c r="E118" s="106">
        <v>0</v>
      </c>
      <c r="F118" s="106">
        <v>315</v>
      </c>
    </row>
    <row r="119" spans="1:6" x14ac:dyDescent="0.2">
      <c r="A119" s="103" t="s">
        <v>1689</v>
      </c>
      <c r="B119" s="104" t="s">
        <v>739</v>
      </c>
      <c r="C119" s="105" t="s">
        <v>740</v>
      </c>
      <c r="D119" s="106"/>
      <c r="E119" s="106">
        <v>0</v>
      </c>
      <c r="F119" s="106">
        <v>700</v>
      </c>
    </row>
    <row r="120" spans="1:6" x14ac:dyDescent="0.2">
      <c r="A120" s="103" t="s">
        <v>1689</v>
      </c>
      <c r="B120" s="104" t="s">
        <v>800</v>
      </c>
      <c r="C120" s="105" t="s">
        <v>801</v>
      </c>
      <c r="D120" s="106"/>
      <c r="E120" s="106">
        <v>0</v>
      </c>
      <c r="F120" s="106">
        <v>500</v>
      </c>
    </row>
    <row r="121" spans="1:6" x14ac:dyDescent="0.2">
      <c r="A121" s="103" t="s">
        <v>1689</v>
      </c>
      <c r="B121" s="104" t="s">
        <v>849</v>
      </c>
      <c r="C121" s="105" t="s">
        <v>850</v>
      </c>
      <c r="D121" s="106">
        <v>400</v>
      </c>
      <c r="E121" s="106">
        <v>7920</v>
      </c>
      <c r="F121" s="106">
        <v>6000</v>
      </c>
    </row>
    <row r="122" spans="1:6" x14ac:dyDescent="0.2">
      <c r="A122" s="103" t="s">
        <v>1689</v>
      </c>
      <c r="B122" s="104" t="s">
        <v>857</v>
      </c>
      <c r="C122" s="105" t="s">
        <v>858</v>
      </c>
      <c r="D122" s="106">
        <v>600</v>
      </c>
      <c r="E122" s="106">
        <v>500</v>
      </c>
      <c r="F122" s="106">
        <v>300</v>
      </c>
    </row>
    <row r="123" spans="1:6" x14ac:dyDescent="0.2">
      <c r="A123" s="103" t="s">
        <v>1689</v>
      </c>
      <c r="B123" s="104" t="s">
        <v>859</v>
      </c>
      <c r="C123" s="105" t="s">
        <v>860</v>
      </c>
      <c r="D123" s="106">
        <v>0</v>
      </c>
      <c r="E123" s="106">
        <v>400</v>
      </c>
      <c r="F123" s="106">
        <v>400</v>
      </c>
    </row>
    <row r="124" spans="1:6" x14ac:dyDescent="0.2">
      <c r="A124" s="103" t="s">
        <v>1690</v>
      </c>
      <c r="B124" s="107"/>
      <c r="C124" s="103"/>
      <c r="D124" s="108">
        <v>1000</v>
      </c>
      <c r="E124" s="108">
        <v>8820</v>
      </c>
      <c r="F124" s="108">
        <v>8215</v>
      </c>
    </row>
    <row r="125" spans="1:6" x14ac:dyDescent="0.2">
      <c r="B125"/>
    </row>
    <row r="126" spans="1:6" x14ac:dyDescent="0.2">
      <c r="A126" s="103" t="s">
        <v>1691</v>
      </c>
      <c r="B126" s="104" t="s">
        <v>1418</v>
      </c>
      <c r="C126" s="105" t="s">
        <v>1419</v>
      </c>
      <c r="D126" s="106">
        <v>0</v>
      </c>
      <c r="E126" s="106">
        <v>0</v>
      </c>
      <c r="F126" s="106">
        <v>500</v>
      </c>
    </row>
    <row r="127" spans="1:6" x14ac:dyDescent="0.2">
      <c r="A127" s="103" t="s">
        <v>1691</v>
      </c>
      <c r="B127" s="104" t="s">
        <v>1420</v>
      </c>
      <c r="C127" s="105" t="s">
        <v>1421</v>
      </c>
      <c r="D127" s="106">
        <v>700</v>
      </c>
      <c r="E127" s="106">
        <v>580</v>
      </c>
      <c r="F127" s="106">
        <v>0</v>
      </c>
    </row>
    <row r="128" spans="1:6" x14ac:dyDescent="0.2">
      <c r="A128" s="103" t="s">
        <v>1691</v>
      </c>
      <c r="B128" s="104" t="s">
        <v>1422</v>
      </c>
      <c r="C128" s="105" t="s">
        <v>1423</v>
      </c>
      <c r="D128" s="106">
        <v>1400</v>
      </c>
      <c r="E128" s="106">
        <v>1469</v>
      </c>
      <c r="F128" s="106">
        <v>1500</v>
      </c>
    </row>
    <row r="129" spans="1:6" x14ac:dyDescent="0.2">
      <c r="A129" s="103" t="s">
        <v>1691</v>
      </c>
      <c r="B129" s="104" t="s">
        <v>1425</v>
      </c>
      <c r="C129" s="105" t="s">
        <v>1426</v>
      </c>
      <c r="D129" s="106">
        <v>100</v>
      </c>
      <c r="E129" s="106">
        <v>150</v>
      </c>
      <c r="F129" s="106">
        <v>100</v>
      </c>
    </row>
    <row r="130" spans="1:6" x14ac:dyDescent="0.2">
      <c r="A130" s="103" t="s">
        <v>1691</v>
      </c>
      <c r="B130" s="104" t="s">
        <v>1425</v>
      </c>
      <c r="C130" s="105" t="s">
        <v>1427</v>
      </c>
      <c r="D130" s="106">
        <v>962.5</v>
      </c>
      <c r="E130" s="106">
        <v>1250</v>
      </c>
      <c r="F130" s="106">
        <v>700</v>
      </c>
    </row>
    <row r="131" spans="1:6" x14ac:dyDescent="0.2">
      <c r="A131" s="103" t="s">
        <v>1691</v>
      </c>
      <c r="B131" s="104" t="s">
        <v>1428</v>
      </c>
      <c r="C131" s="105" t="s">
        <v>1429</v>
      </c>
      <c r="D131" s="106">
        <v>240</v>
      </c>
      <c r="E131" s="106">
        <v>120</v>
      </c>
      <c r="F131" s="106">
        <v>120</v>
      </c>
    </row>
    <row r="132" spans="1:6" x14ac:dyDescent="0.2">
      <c r="A132" s="103" t="s">
        <v>1691</v>
      </c>
      <c r="B132" s="104" t="s">
        <v>1436</v>
      </c>
      <c r="C132" s="105" t="s">
        <v>1437</v>
      </c>
      <c r="D132" s="106">
        <v>8800</v>
      </c>
      <c r="E132" s="106">
        <v>8000</v>
      </c>
      <c r="F132" s="106">
        <v>8300</v>
      </c>
    </row>
    <row r="133" spans="1:6" x14ac:dyDescent="0.2">
      <c r="A133" s="103" t="s">
        <v>1691</v>
      </c>
      <c r="B133" s="104" t="s">
        <v>1436</v>
      </c>
      <c r="C133" s="105" t="s">
        <v>1438</v>
      </c>
      <c r="D133" s="106">
        <v>240</v>
      </c>
      <c r="E133" s="106">
        <v>240</v>
      </c>
      <c r="F133" s="106">
        <v>0</v>
      </c>
    </row>
    <row r="134" spans="1:6" x14ac:dyDescent="0.2">
      <c r="A134" s="103" t="s">
        <v>1691</v>
      </c>
      <c r="B134" s="104" t="s">
        <v>1443</v>
      </c>
      <c r="C134" s="105" t="s">
        <v>1444</v>
      </c>
      <c r="D134" s="106">
        <v>1670</v>
      </c>
      <c r="E134" s="106">
        <v>1600</v>
      </c>
      <c r="F134" s="106">
        <v>1600</v>
      </c>
    </row>
    <row r="135" spans="1:6" x14ac:dyDescent="0.2">
      <c r="A135" s="103" t="s">
        <v>1691</v>
      </c>
      <c r="B135" s="104" t="s">
        <v>1445</v>
      </c>
      <c r="C135" s="105" t="s">
        <v>1446</v>
      </c>
      <c r="D135" s="106">
        <v>3400</v>
      </c>
      <c r="E135" s="106">
        <v>3200</v>
      </c>
      <c r="F135" s="106">
        <v>3200</v>
      </c>
    </row>
    <row r="136" spans="1:6" x14ac:dyDescent="0.2">
      <c r="A136" s="103" t="s">
        <v>1691</v>
      </c>
      <c r="B136" s="104" t="s">
        <v>1469</v>
      </c>
      <c r="C136" s="105" t="s">
        <v>1470</v>
      </c>
      <c r="D136" s="106">
        <v>1000</v>
      </c>
      <c r="E136" s="106">
        <v>2500</v>
      </c>
      <c r="F136" s="106">
        <v>7370</v>
      </c>
    </row>
    <row r="137" spans="1:6" x14ac:dyDescent="0.2">
      <c r="A137" s="103" t="s">
        <v>1691</v>
      </c>
      <c r="B137" s="104" t="s">
        <v>1568</v>
      </c>
      <c r="C137" s="105" t="s">
        <v>1569</v>
      </c>
      <c r="D137" s="106">
        <v>0</v>
      </c>
      <c r="E137" s="106">
        <v>120</v>
      </c>
      <c r="F137" s="106">
        <v>100</v>
      </c>
    </row>
    <row r="138" spans="1:6" x14ac:dyDescent="0.2">
      <c r="A138" s="103" t="s">
        <v>1691</v>
      </c>
      <c r="B138" s="104" t="s">
        <v>1570</v>
      </c>
      <c r="C138" s="105" t="s">
        <v>1421</v>
      </c>
      <c r="D138" s="106">
        <v>0</v>
      </c>
      <c r="E138" s="106">
        <v>0</v>
      </c>
      <c r="F138" s="106">
        <v>580</v>
      </c>
    </row>
    <row r="139" spans="1:6" x14ac:dyDescent="0.2">
      <c r="A139" s="103" t="s">
        <v>1692</v>
      </c>
      <c r="B139" s="107"/>
      <c r="C139" s="103"/>
      <c r="D139" s="108">
        <v>18512.5</v>
      </c>
      <c r="E139" s="108">
        <v>19229</v>
      </c>
      <c r="F139" s="108">
        <v>24070</v>
      </c>
    </row>
    <row r="140" spans="1:6" x14ac:dyDescent="0.2">
      <c r="B140"/>
    </row>
    <row r="141" spans="1:6" x14ac:dyDescent="0.2">
      <c r="A141" s="103" t="s">
        <v>1693</v>
      </c>
      <c r="B141" s="104" t="s">
        <v>1461</v>
      </c>
      <c r="C141" s="105" t="s">
        <v>1462</v>
      </c>
      <c r="D141" s="106">
        <v>719</v>
      </c>
      <c r="E141" s="106">
        <v>0</v>
      </c>
      <c r="F141" s="106">
        <v>0</v>
      </c>
    </row>
    <row r="142" spans="1:6" x14ac:dyDescent="0.2">
      <c r="A142" s="103" t="s">
        <v>1694</v>
      </c>
      <c r="B142" s="107"/>
      <c r="C142" s="103"/>
      <c r="D142" s="108">
        <v>719</v>
      </c>
      <c r="E142" s="108">
        <v>0</v>
      </c>
      <c r="F142" s="108">
        <v>0</v>
      </c>
    </row>
    <row r="143" spans="1:6" x14ac:dyDescent="0.2">
      <c r="B143"/>
    </row>
    <row r="144" spans="1:6" x14ac:dyDescent="0.2">
      <c r="A144" s="103" t="s">
        <v>1695</v>
      </c>
      <c r="B144" s="104" t="s">
        <v>1467</v>
      </c>
      <c r="C144" s="105" t="s">
        <v>1468</v>
      </c>
      <c r="D144" s="106">
        <v>2600</v>
      </c>
      <c r="E144" s="106">
        <v>2000</v>
      </c>
      <c r="F144" s="106">
        <v>16839</v>
      </c>
    </row>
    <row r="145" spans="1:6" x14ac:dyDescent="0.2">
      <c r="A145" s="103" t="s">
        <v>1695</v>
      </c>
      <c r="B145" s="104" t="s">
        <v>1471</v>
      </c>
      <c r="C145" s="105" t="s">
        <v>1472</v>
      </c>
      <c r="D145" s="106">
        <v>450</v>
      </c>
      <c r="E145" s="106">
        <v>400</v>
      </c>
      <c r="F145" s="106">
        <v>400</v>
      </c>
    </row>
    <row r="146" spans="1:6" x14ac:dyDescent="0.2">
      <c r="A146" s="103" t="s">
        <v>1695</v>
      </c>
      <c r="B146" s="104" t="s">
        <v>868</v>
      </c>
      <c r="C146" s="105" t="s">
        <v>1479</v>
      </c>
      <c r="D146" s="106">
        <v>14000</v>
      </c>
      <c r="E146" s="106">
        <v>12000</v>
      </c>
      <c r="F146" s="106">
        <v>10800</v>
      </c>
    </row>
    <row r="147" spans="1:6" x14ac:dyDescent="0.2">
      <c r="A147" s="103" t="s">
        <v>1695</v>
      </c>
      <c r="B147" s="104" t="s">
        <v>1488</v>
      </c>
      <c r="C147" s="105" t="s">
        <v>1489</v>
      </c>
      <c r="D147" s="106">
        <v>500</v>
      </c>
      <c r="E147" s="106">
        <v>0</v>
      </c>
      <c r="F147" s="106">
        <v>1000</v>
      </c>
    </row>
    <row r="148" spans="1:6" x14ac:dyDescent="0.2">
      <c r="A148" s="103" t="s">
        <v>1695</v>
      </c>
      <c r="B148" s="104" t="s">
        <v>1495</v>
      </c>
      <c r="C148" s="105" t="s">
        <v>1496</v>
      </c>
      <c r="D148" s="106">
        <v>0</v>
      </c>
      <c r="E148" s="106">
        <v>300</v>
      </c>
      <c r="F148" s="106">
        <v>300</v>
      </c>
    </row>
    <row r="149" spans="1:6" x14ac:dyDescent="0.2">
      <c r="A149" s="103" t="s">
        <v>1696</v>
      </c>
      <c r="B149" s="107"/>
      <c r="C149" s="103"/>
      <c r="D149" s="108">
        <v>17550</v>
      </c>
      <c r="E149" s="108">
        <v>14700</v>
      </c>
      <c r="F149" s="108">
        <v>29339</v>
      </c>
    </row>
    <row r="150" spans="1:6" x14ac:dyDescent="0.2">
      <c r="B150"/>
    </row>
    <row r="151" spans="1:6" x14ac:dyDescent="0.2">
      <c r="A151" s="103" t="s">
        <v>1697</v>
      </c>
      <c r="B151" s="104" t="s">
        <v>1512</v>
      </c>
      <c r="C151" s="105" t="s">
        <v>1513</v>
      </c>
      <c r="D151" s="106">
        <v>3150</v>
      </c>
      <c r="E151" s="106">
        <v>3150</v>
      </c>
      <c r="F151" s="106">
        <v>3000</v>
      </c>
    </row>
    <row r="152" spans="1:6" x14ac:dyDescent="0.2">
      <c r="A152" s="103" t="s">
        <v>1697</v>
      </c>
      <c r="B152" s="104" t="s">
        <v>1541</v>
      </c>
      <c r="C152" s="105" t="s">
        <v>1542</v>
      </c>
      <c r="D152" s="106">
        <v>230</v>
      </c>
      <c r="E152" s="106">
        <v>150</v>
      </c>
      <c r="F152" s="106">
        <v>0</v>
      </c>
    </row>
    <row r="153" spans="1:6" x14ac:dyDescent="0.2">
      <c r="A153" s="103" t="s">
        <v>1697</v>
      </c>
      <c r="B153" s="104" t="s">
        <v>1543</v>
      </c>
      <c r="C153" s="105" t="s">
        <v>894</v>
      </c>
      <c r="D153" s="106">
        <v>100</v>
      </c>
      <c r="E153" s="106">
        <v>100</v>
      </c>
      <c r="F153" s="106">
        <v>100</v>
      </c>
    </row>
    <row r="154" spans="1:6" x14ac:dyDescent="0.2">
      <c r="A154" s="103" t="s">
        <v>1697</v>
      </c>
      <c r="B154" s="104" t="s">
        <v>1544</v>
      </c>
      <c r="C154" s="105" t="s">
        <v>1545</v>
      </c>
      <c r="D154" s="106">
        <v>230</v>
      </c>
      <c r="E154" s="106">
        <v>120</v>
      </c>
      <c r="F154" s="106">
        <v>100</v>
      </c>
    </row>
    <row r="155" spans="1:6" x14ac:dyDescent="0.2">
      <c r="A155" s="103" t="s">
        <v>1697</v>
      </c>
      <c r="B155" s="104" t="s">
        <v>1546</v>
      </c>
      <c r="C155" s="105" t="s">
        <v>742</v>
      </c>
      <c r="D155" s="106">
        <v>100</v>
      </c>
      <c r="E155" s="106">
        <v>0</v>
      </c>
      <c r="F155" s="106">
        <v>100</v>
      </c>
    </row>
    <row r="156" spans="1:6" x14ac:dyDescent="0.2">
      <c r="A156" s="103" t="s">
        <v>1697</v>
      </c>
      <c r="B156" s="104" t="s">
        <v>1547</v>
      </c>
      <c r="C156" s="105" t="s">
        <v>1548</v>
      </c>
      <c r="D156" s="106">
        <v>0</v>
      </c>
      <c r="E156" s="106">
        <v>120</v>
      </c>
      <c r="F156" s="106">
        <v>100</v>
      </c>
    </row>
    <row r="157" spans="1:6" x14ac:dyDescent="0.2">
      <c r="A157" s="103" t="s">
        <v>1697</v>
      </c>
      <c r="B157" s="104" t="s">
        <v>1549</v>
      </c>
      <c r="C157" s="105" t="s">
        <v>1550</v>
      </c>
      <c r="D157" s="106">
        <v>0</v>
      </c>
      <c r="E157" s="106">
        <v>120</v>
      </c>
      <c r="F157" s="106">
        <v>100</v>
      </c>
    </row>
    <row r="158" spans="1:6" x14ac:dyDescent="0.2">
      <c r="A158" s="103" t="s">
        <v>1697</v>
      </c>
      <c r="B158" s="104" t="s">
        <v>1551</v>
      </c>
      <c r="C158" s="105" t="s">
        <v>1552</v>
      </c>
      <c r="D158" s="106">
        <v>0</v>
      </c>
      <c r="E158" s="106">
        <v>0</v>
      </c>
      <c r="F158" s="106">
        <v>0</v>
      </c>
    </row>
    <row r="159" spans="1:6" x14ac:dyDescent="0.2">
      <c r="A159" s="103" t="s">
        <v>1697</v>
      </c>
      <c r="B159" s="104" t="s">
        <v>1551</v>
      </c>
      <c r="C159" s="105" t="s">
        <v>1553</v>
      </c>
      <c r="D159" s="106">
        <v>240</v>
      </c>
      <c r="E159" s="106">
        <v>120</v>
      </c>
      <c r="F159" s="106">
        <v>100</v>
      </c>
    </row>
    <row r="160" spans="1:6" x14ac:dyDescent="0.2">
      <c r="A160" s="103" t="s">
        <v>1697</v>
      </c>
      <c r="B160" s="104" t="s">
        <v>1554</v>
      </c>
      <c r="C160" s="105" t="s">
        <v>1555</v>
      </c>
      <c r="D160" s="106">
        <v>0</v>
      </c>
      <c r="E160" s="106">
        <v>0</v>
      </c>
      <c r="F160" s="106">
        <v>0</v>
      </c>
    </row>
    <row r="161" spans="1:6" x14ac:dyDescent="0.2">
      <c r="A161" s="103" t="s">
        <v>1697</v>
      </c>
      <c r="B161" s="104" t="s">
        <v>1556</v>
      </c>
      <c r="C161" s="105" t="s">
        <v>1557</v>
      </c>
      <c r="D161" s="106">
        <v>100</v>
      </c>
      <c r="E161" s="106">
        <v>120</v>
      </c>
      <c r="F161" s="106">
        <v>100</v>
      </c>
    </row>
    <row r="162" spans="1:6" x14ac:dyDescent="0.2">
      <c r="A162" s="103" t="s">
        <v>1697</v>
      </c>
      <c r="B162" s="104" t="s">
        <v>1558</v>
      </c>
      <c r="C162" s="105" t="s">
        <v>1559</v>
      </c>
      <c r="D162" s="106">
        <v>130</v>
      </c>
      <c r="E162" s="106">
        <v>120</v>
      </c>
      <c r="F162" s="106">
        <v>100</v>
      </c>
    </row>
    <row r="163" spans="1:6" x14ac:dyDescent="0.2">
      <c r="A163" s="103" t="s">
        <v>1697</v>
      </c>
      <c r="B163" s="104" t="s">
        <v>1560</v>
      </c>
      <c r="C163" s="105" t="s">
        <v>1561</v>
      </c>
      <c r="D163" s="106">
        <v>0</v>
      </c>
      <c r="E163" s="106">
        <v>120</v>
      </c>
      <c r="F163" s="106">
        <v>100</v>
      </c>
    </row>
    <row r="164" spans="1:6" x14ac:dyDescent="0.2">
      <c r="A164" s="103" t="s">
        <v>1697</v>
      </c>
      <c r="B164" s="104" t="s">
        <v>1562</v>
      </c>
      <c r="C164" s="105" t="s">
        <v>1563</v>
      </c>
      <c r="D164" s="106">
        <v>170</v>
      </c>
      <c r="E164" s="106">
        <v>120</v>
      </c>
      <c r="F164" s="106">
        <v>100</v>
      </c>
    </row>
    <row r="165" spans="1:6" x14ac:dyDescent="0.2">
      <c r="A165" s="103" t="s">
        <v>1697</v>
      </c>
      <c r="B165" s="104" t="s">
        <v>1564</v>
      </c>
      <c r="C165" s="105" t="s">
        <v>1565</v>
      </c>
      <c r="D165" s="106">
        <v>0</v>
      </c>
      <c r="E165" s="106">
        <v>0</v>
      </c>
      <c r="F165" s="106">
        <v>100</v>
      </c>
    </row>
    <row r="166" spans="1:6" x14ac:dyDescent="0.2">
      <c r="A166" s="103" t="s">
        <v>1697</v>
      </c>
      <c r="B166" s="104" t="s">
        <v>1566</v>
      </c>
      <c r="C166" s="105" t="s">
        <v>786</v>
      </c>
      <c r="D166" s="106">
        <v>800</v>
      </c>
      <c r="E166" s="106">
        <v>100</v>
      </c>
      <c r="F166" s="106">
        <v>0</v>
      </c>
    </row>
    <row r="167" spans="1:6" x14ac:dyDescent="0.2">
      <c r="A167" s="103" t="s">
        <v>1697</v>
      </c>
      <c r="B167" s="104" t="s">
        <v>1566</v>
      </c>
      <c r="C167" s="105" t="s">
        <v>1567</v>
      </c>
      <c r="D167" s="106">
        <v>0</v>
      </c>
      <c r="E167" s="106">
        <v>600</v>
      </c>
      <c r="F167" s="106">
        <v>600</v>
      </c>
    </row>
    <row r="168" spans="1:6" x14ac:dyDescent="0.2">
      <c r="A168" s="103" t="s">
        <v>1697</v>
      </c>
      <c r="B168" s="104" t="s">
        <v>1594</v>
      </c>
      <c r="C168" s="105" t="s">
        <v>1595</v>
      </c>
      <c r="D168" s="106"/>
      <c r="E168" s="106">
        <v>0</v>
      </c>
      <c r="F168" s="106">
        <v>100</v>
      </c>
    </row>
    <row r="169" spans="1:6" x14ac:dyDescent="0.2">
      <c r="A169" s="103" t="s">
        <v>1698</v>
      </c>
      <c r="B169" s="107"/>
      <c r="C169" s="103"/>
      <c r="D169" s="108">
        <v>5250</v>
      </c>
      <c r="E169" s="108">
        <v>5060</v>
      </c>
      <c r="F169" s="108">
        <v>4800</v>
      </c>
    </row>
    <row r="170" spans="1:6" x14ac:dyDescent="0.2">
      <c r="B170"/>
    </row>
    <row r="171" spans="1:6" x14ac:dyDescent="0.2">
      <c r="A171" s="103" t="s">
        <v>31</v>
      </c>
      <c r="B171" s="107"/>
      <c r="C171" s="103"/>
      <c r="D171" s="108">
        <v>284505.43</v>
      </c>
      <c r="E171" s="108">
        <v>302486</v>
      </c>
      <c r="F171" s="108">
        <v>332685</v>
      </c>
    </row>
  </sheetData>
  <autoFilter ref="A1:F171"/>
  <pageMargins left="0.51181102362204722" right="0.15748031496062992" top="0.43307086614173229" bottom="0.35433070866141736" header="0.31496062992125984" footer="0.31496062992125984"/>
  <pageSetup paperSize="9" scale="62" fitToHeight="2" orientation="portrait" r:id="rId1"/>
  <headerFooter>
    <oddHeader>&amp;L&amp;F   &amp;A    lk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7</vt:i4>
      </vt:variant>
      <vt:variant>
        <vt:lpstr>Nimega vahemikud</vt:lpstr>
      </vt:variant>
      <vt:variant>
        <vt:i4>5</vt:i4>
      </vt:variant>
    </vt:vector>
  </HeadingPairs>
  <TitlesOfParts>
    <vt:vector size="12" baseType="lpstr">
      <vt:lpstr>Sisukord</vt:lpstr>
      <vt:lpstr>Asutuste eelarved 2014_2016</vt:lpstr>
      <vt:lpstr>Asutuste eelarved vs strateegia</vt:lpstr>
      <vt:lpstr>Asutuste eelarved võrdlevalt</vt:lpstr>
      <vt:lpstr>Ametite eelarved 2014_2016</vt:lpstr>
      <vt:lpstr>Ametite eelarved vs strateegia</vt:lpstr>
      <vt:lpstr>MTÜde toetused</vt:lpstr>
      <vt:lpstr>'Ametite eelarved 2014_2016'!Prinditiitlid</vt:lpstr>
      <vt:lpstr>'Ametite eelarved vs strateegia'!Prinditiitlid</vt:lpstr>
      <vt:lpstr>'Asutuste eelarved 2014_2016'!Prinditiitlid</vt:lpstr>
      <vt:lpstr>'Asutuste eelarved võrdlevalt'!Prinditiitlid</vt:lpstr>
      <vt:lpstr>'MTÜde toetused'!Prinditiitlid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2015-11-26T13:22:06Z</cp:lastPrinted>
  <dcterms:created xsi:type="dcterms:W3CDTF">2015-11-26T11:00:24Z</dcterms:created>
  <dcterms:modified xsi:type="dcterms:W3CDTF">2015-11-26T13:26:59Z</dcterms:modified>
</cp:coreProperties>
</file>